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500" activeTab="0"/>
  </bookViews>
  <sheets>
    <sheet name="附件7-决算支出" sheetId="1" r:id="rId1"/>
    <sheet name="9n2s3u7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<sst xmlns="http://schemas.openxmlformats.org/spreadsheetml/2006/main" count="66" uniqueCount="57">
  <si>
    <t>附件7：</t>
  </si>
  <si>
    <t>高等学校支出决算表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</si>
  <si>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</si>
  <si>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</si>
  <si>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</si>
  <si>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</si>
  <si>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</si>
  <si>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</si>
  <si>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</si>
  <si>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</si>
  <si>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</si>
  <si>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</si>
  <si>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</si>
  <si>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</si>
  <si>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</si>
  <si>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</si>
  <si>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</si>
  <si>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</si>
  <si>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</si>
  <si>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</si>
  <si>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</si>
  <si>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</si>
  <si>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</si>
  <si>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</si>
  <si>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</si>
  <si>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</si>
  <si>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</si>
  <si>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</si>
  <si>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</si>
  <si>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</si>
  <si>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</si>
  <si>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</si>
  <si>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</si>
  <si>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</si>
  <si>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</si>
  <si>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</si>
  <si>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</si>
  <si>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</si>
  <si>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</si>
  <si>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合 计</t>
  </si>
  <si>
    <t xml:space="preserve">   普通教育</t>
  </si>
  <si>
    <t xml:space="preserve">    2050299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</si>
  <si>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其他普通教育支出</t>
    </r>
  </si>
  <si>
    <t xml:space="preserve">  20503</t>
  </si>
  <si>
    <t xml:space="preserve">   职业教育</t>
  </si>
  <si>
    <r>
      <t xml:space="preserve"> </t>
    </r>
    <r>
      <rPr>
        <sz val="12"/>
        <rFont val="宋体"/>
        <family val="0"/>
      </rPr>
      <t xml:space="preserve">   2050302</t>
    </r>
  </si>
  <si>
    <r>
      <t xml:space="preserve"> </t>
    </r>
    <r>
      <rPr>
        <sz val="12"/>
        <rFont val="宋体"/>
        <family val="0"/>
      </rPr>
      <t xml:space="preserve">     中专教育</t>
    </r>
  </si>
  <si>
    <r>
      <t xml:space="preserve">  20</t>
    </r>
    <r>
      <rPr>
        <sz val="12"/>
        <rFont val="宋体"/>
        <family val="0"/>
      </rPr>
      <t>508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</si>
  <si>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进修及培训</t>
    </r>
  </si>
  <si>
    <r>
      <t xml:space="preserve">    20</t>
    </r>
    <r>
      <rPr>
        <sz val="12"/>
        <rFont val="宋体"/>
        <family val="0"/>
      </rPr>
      <t>50803</t>
    </r>
  </si>
  <si>
    <t xml:space="preserve">      培训支出</t>
  </si>
  <si>
    <t>229</t>
  </si>
  <si>
    <t>其他支出</t>
  </si>
  <si>
    <t xml:space="preserve">  22999</t>
  </si>
  <si>
    <t xml:space="preserve">   其他支出</t>
  </si>
  <si>
    <t xml:space="preserve">    2299901</t>
  </si>
  <si>
    <t xml:space="preserve">     其他支出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</si>
</sst>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#,##0;\-#,##0;&quot;-&quot;"/>
    <numFmt numFmtId="181" formatCode="0.00_)"/>
    <numFmt numFmtId="182" formatCode="yy\.mm\.dd"/>
    <numFmt numFmtId="183" formatCode="&quot;$&quot;\ #,##0.00_-;[Red]&quot;$&quot;\ #,##0.00\-"/>
    <numFmt numFmtId="184" formatCode="&quot;$&quot;#,##0_);\(&quot;$&quot;#,##0\)"/>
    <numFmt numFmtId="185" formatCode="#,##0;\(#,##0\)"/>
    <numFmt numFmtId="186" formatCode="_-* #,##0_$_-;\-* #,##0_$_-;_-* &quot;-&quot;_$_-;_-@_-"/>
    <numFmt numFmtId="187" formatCode="_-* #,##0\ _k_r_-;\-* #,##0\ _k_r_-;_-* &quot;-&quot;\ _k_r_-;_-@_-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_-* #,##0.00\ _k_r_-;\-* #,##0.00\ _k_r_-;_-* &quot;-&quot;??\ _k_r_-;_-@_-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#,##0.0_);\(#,##0.0\)"/>
    <numFmt numFmtId="195" formatCode="\$#,##0.00;\(\$#,##0.00\)"/>
    <numFmt numFmtId="196" formatCode="&quot;?\t#,##0_);[Red]\(&quot;&quot;?&quot;\t#,##0\)"/>
    <numFmt numFmtId="197" formatCode="\$#,##0;\(\$#,##0\)"/>
    <numFmt numFmtId="198" formatCode="&quot;$&quot;#,##0_);[Red]\(&quot;$&quot;#,##0\)"/>
    <numFmt numFmtId="199" formatCode="_-* #,##0&quot;$&quot;_-;\-* #,##0&quot;$&quot;_-;_-* &quot;-&quot;&quot;$&quot;_-;_-@_-"/>
    <numFmt numFmtId="200" formatCode="&quot;$&quot;#,##0.00_);[Red]\(&quot;$&quot;#,##0.00\)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0000_);[Red]\(#,##0.000000\)"/>
    <numFmt numFmtId="208" formatCode="#,##0.000000_ "/>
  </numFmts>
  <fonts count="89"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42"/>
      <name val="宋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바탕체"/>
      <family val="3"/>
    </font>
    <font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4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9" borderId="0" applyNumberFormat="0" applyBorder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27" fillId="10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27" fillId="15" borderId="0" applyNumberFormat="0" applyBorder="0" applyAlignment="0" applyProtection="0"/>
    <xf numFmtId="0" fontId="8" fillId="0" borderId="0">
      <alignment/>
      <protection locked="0"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36" fillId="20" borderId="0" applyNumberFormat="0" applyBorder="0" applyAlignment="0" applyProtection="0"/>
    <xf numFmtId="0" fontId="12" fillId="23" borderId="0" applyNumberFormat="0" applyBorder="0" applyAlignment="0" applyProtection="0"/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35" fillId="0" borderId="0">
      <alignment/>
      <protection/>
    </xf>
    <xf numFmtId="184" fontId="10" fillId="0" borderId="1" applyAlignment="0" applyProtection="0"/>
    <xf numFmtId="180" fontId="0" fillId="0" borderId="0" applyFill="0" applyBorder="0" applyAlignment="0">
      <protection/>
    </xf>
    <xf numFmtId="0" fontId="52" fillId="20" borderId="2" applyNumberFormat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5" fillId="0" borderId="0">
      <alignment/>
      <protection/>
    </xf>
    <xf numFmtId="188" fontId="0" fillId="0" borderId="0" applyFont="0" applyFill="0" applyBorder="0" applyAlignment="0" applyProtection="0"/>
    <xf numFmtId="191" fontId="25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45" fillId="0" borderId="0">
      <alignment/>
      <protection/>
    </xf>
    <xf numFmtId="0" fontId="43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5" fillId="0" borderId="0">
      <alignment/>
      <protection/>
    </xf>
    <xf numFmtId="0" fontId="11" fillId="0" borderId="0" applyNumberFormat="0" applyFill="0" applyBorder="0" applyAlignment="0" applyProtection="0"/>
    <xf numFmtId="2" fontId="43" fillId="0" borderId="0" applyProtection="0">
      <alignment/>
    </xf>
    <xf numFmtId="0" fontId="6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53" fillId="20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0" applyProtection="0">
      <alignment/>
    </xf>
    <xf numFmtId="0" fontId="48" fillId="0" borderId="0" applyProtection="0">
      <alignment/>
    </xf>
    <xf numFmtId="0" fontId="4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194" fontId="47" fillId="25" borderId="0">
      <alignment/>
      <protection/>
    </xf>
    <xf numFmtId="0" fontId="57" fillId="0" borderId="10" applyNumberFormat="0" applyFill="0" applyAlignment="0" applyProtection="0"/>
    <xf numFmtId="194" fontId="5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5" fillId="0" borderId="0">
      <alignment/>
      <protection/>
    </xf>
    <xf numFmtId="37" fontId="66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181" fontId="1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4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9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42" fillId="29" borderId="14">
      <alignment/>
      <protection locked="0"/>
    </xf>
    <xf numFmtId="0" fontId="62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55" fillId="0" borderId="0" applyNumberFormat="0" applyFill="0" applyBorder="0" applyAlignment="0" applyProtection="0"/>
    <xf numFmtId="0" fontId="43" fillId="0" borderId="15" applyProtection="0">
      <alignment/>
    </xf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73" fillId="0" borderId="6" applyNumberFormat="0" applyFill="0" applyAlignment="0" applyProtection="0"/>
    <xf numFmtId="0" fontId="16" fillId="0" borderId="7" applyNumberFormat="0" applyFill="0" applyAlignment="0" applyProtection="0"/>
    <xf numFmtId="0" fontId="65" fillId="0" borderId="7" applyNumberFormat="0" applyFill="0" applyAlignment="0" applyProtection="0"/>
    <xf numFmtId="0" fontId="34" fillId="0" borderId="8" applyNumberFormat="0" applyFill="0" applyAlignment="0" applyProtection="0"/>
    <xf numFmtId="0" fontId="7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26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6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1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2" fillId="20" borderId="2" applyNumberFormat="0" applyAlignment="0" applyProtection="0"/>
    <xf numFmtId="0" fontId="32" fillId="20" borderId="2" applyNumberFormat="0" applyAlignment="0" applyProtection="0"/>
    <xf numFmtId="0" fontId="30" fillId="21" borderId="3" applyNumberFormat="0" applyAlignment="0" applyProtection="0"/>
    <xf numFmtId="0" fontId="56" fillId="21" borderId="3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4" fillId="0" borderId="10" applyNumberFormat="0" applyFill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7" fillId="17" borderId="0" applyNumberFormat="0" applyBorder="0" applyAlignment="0" applyProtection="0"/>
    <xf numFmtId="0" fontId="27" fillId="17" borderId="0" applyNumberFormat="0" applyBorder="0" applyAlignment="0" applyProtection="0"/>
    <xf numFmtId="0" fontId="37" fillId="22" borderId="0" applyNumberFormat="0" applyBorder="0" applyAlignment="0" applyProtection="0"/>
    <xf numFmtId="0" fontId="27" fillId="22" borderId="0" applyNumberFormat="0" applyBorder="0" applyAlignment="0" applyProtection="0"/>
    <xf numFmtId="0" fontId="37" fillId="23" borderId="0" applyNumberFormat="0" applyBorder="0" applyAlignment="0" applyProtection="0"/>
    <xf numFmtId="0" fontId="27" fillId="23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24" borderId="0" applyNumberFormat="0" applyBorder="0" applyAlignment="0" applyProtection="0"/>
    <xf numFmtId="0" fontId="27" fillId="24" borderId="0" applyNumberFormat="0" applyBorder="0" applyAlignment="0" applyProtection="0"/>
    <xf numFmtId="182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22" fillId="27" borderId="0" applyNumberFormat="0" applyBorder="0" applyAlignment="0" applyProtection="0"/>
    <xf numFmtId="0" fontId="50" fillId="20" borderId="12" applyNumberFormat="0" applyAlignment="0" applyProtection="0"/>
    <xf numFmtId="0" fontId="19" fillId="20" borderId="12" applyNumberFormat="0" applyAlignment="0" applyProtection="0"/>
    <xf numFmtId="0" fontId="51" fillId="7" borderId="2" applyNumberFormat="0" applyAlignment="0" applyProtection="0"/>
    <xf numFmtId="0" fontId="68" fillId="7" borderId="2" applyNumberFormat="0" applyAlignment="0" applyProtection="0"/>
    <xf numFmtId="1" fontId="25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13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6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</cellStyleXfs>
  <cellXfs count="34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5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4" fontId="14" fillId="0" borderId="0" xfId="0" applyNumberFormat="1" applyFont="1" applyAlignment="1">
      <alignment/>
    </xf>
    <xf numFmtId="207" fontId="14" fillId="0" borderId="9" xfId="0" applyNumberFormat="1" applyFont="1" applyFill="1" applyBorder="1" applyAlignment="1">
      <alignment vertical="center" wrapText="1"/>
    </xf>
    <xf numFmtId="207" fontId="14" fillId="0" borderId="9" xfId="0" applyNumberFormat="1" applyFont="1" applyBorder="1" applyAlignment="1">
      <alignment vertical="center" wrapText="1"/>
    </xf>
    <xf numFmtId="208" fontId="14" fillId="0" borderId="25" xfId="0" applyNumberFormat="1" applyFont="1" applyBorder="1" applyAlignment="1">
      <alignment vertical="center" wrapText="1" shrinkToFit="1"/>
    </xf>
    <xf numFmtId="49" fontId="88" fillId="0" borderId="9" xfId="333" applyNumberFormat="1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88" fillId="0" borderId="9" xfId="333" applyNumberFormat="1" applyFont="1" applyFill="1" applyBorder="1" applyAlignment="1">
      <alignment horizontal="left"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Border="1" applyAlignment="1">
      <alignment vertical="center"/>
      <protection/>
    </xf>
    <xf numFmtId="0" fontId="14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 wrapText="1"/>
      <protection/>
    </xf>
    <xf numFmtId="49" fontId="1" fillId="0" borderId="9" xfId="333" applyNumberFormat="1" applyFont="1" applyBorder="1" applyAlignment="1">
      <alignment horizontal="left" vertical="center" wrapText="1"/>
      <protection/>
    </xf>
    <xf numFmtId="49" fontId="88" fillId="0" borderId="9" xfId="333" applyNumberFormat="1" applyFont="1" applyBorder="1" applyAlignment="1">
      <alignment vertical="center"/>
      <protection/>
    </xf>
    <xf numFmtId="207" fontId="15" fillId="0" borderId="9" xfId="0" applyNumberFormat="1" applyFont="1" applyBorder="1" applyAlignment="1">
      <alignment vertical="center" wrapText="1"/>
    </xf>
    <xf numFmtId="207" fontId="15" fillId="0" borderId="9" xfId="0" applyNumberFormat="1" applyFont="1" applyFill="1" applyBorder="1" applyAlignment="1">
      <alignment vertical="center" wrapTex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4.8515625" style="12" bestFit="1" customWidth="1"/>
    <col min="2" max="2" width="27.00390625" style="12" customWidth="1"/>
    <col min="3" max="3" width="20.8515625" style="12" customWidth="1"/>
    <col min="4" max="5" width="19.7109375" style="12" customWidth="1"/>
    <col min="6" max="6" width="12.8515625" style="12" customWidth="1"/>
    <col min="7" max="7" width="18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2</v>
      </c>
    </row>
    <row r="4" spans="1:8" s="11" customFormat="1" ht="21" customHeight="1">
      <c r="A4" s="22" t="s">
        <v>3</v>
      </c>
      <c r="B4" s="23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</row>
    <row r="5" spans="1:8" s="11" customFormat="1" ht="39" customHeight="1">
      <c r="A5" s="22"/>
      <c r="B5" s="23"/>
      <c r="C5" s="22" t="s">
        <v>11</v>
      </c>
      <c r="D5" s="22"/>
      <c r="E5" s="22" t="s">
        <v>11</v>
      </c>
      <c r="F5" s="22" t="s">
        <v>11</v>
      </c>
      <c r="G5" s="22" t="s">
        <v>11</v>
      </c>
      <c r="H5" s="22" t="s">
        <v>11</v>
      </c>
    </row>
    <row r="6" spans="1:8" ht="21" customHeight="1">
      <c r="A6" s="26" t="s">
        <v>13</v>
      </c>
      <c r="B6" s="25" t="s">
        <v>14</v>
      </c>
      <c r="C6" s="33">
        <f>D6+E6+F6+G6+H6</f>
        <v>36440.278698999995</v>
      </c>
      <c r="D6" s="33">
        <f>D8+D15+D17</f>
        <v>30548.946332</v>
      </c>
      <c r="E6" s="33">
        <f>E8+E15+E17</f>
        <v>3907.4336020000005</v>
      </c>
      <c r="F6" s="33"/>
      <c r="G6" s="33">
        <f>G8+G15+G17</f>
        <v>1983.898765</v>
      </c>
      <c r="H6" s="33"/>
    </row>
    <row r="7" spans="1:8" ht="21" customHeight="1">
      <c r="A7" s="27" t="s">
        <v>12</v>
      </c>
      <c r="B7" s="27" t="s">
        <v>12</v>
      </c>
      <c r="C7" s="17"/>
      <c r="D7" s="17"/>
      <c r="E7" s="17"/>
      <c r="F7" s="17"/>
      <c r="G7" s="17"/>
      <c r="H7" s="17"/>
    </row>
    <row r="8" spans="1:8" ht="21" customHeight="1">
      <c r="A8" s="27" t="s">
        <v>15</v>
      </c>
      <c r="B8" s="28" t="s">
        <v>40</v>
      </c>
      <c r="C8" s="17">
        <f>D8+E8+F8+G8+H8</f>
        <v>29744.827478</v>
      </c>
      <c r="D8" s="17">
        <f>D9+D10+D11+D12+D13+D14</f>
        <v>24275.331433</v>
      </c>
      <c r="E8" s="17">
        <f>E9+E10+E11+E12+E13+E14</f>
        <v>3683.0820230000004</v>
      </c>
      <c r="F8" s="17"/>
      <c r="G8" s="17">
        <f>G9+G10+G11+G12+G13+G14</f>
        <v>1786.414022</v>
      </c>
      <c r="H8" s="17"/>
    </row>
    <row r="9" spans="1:8" ht="21" customHeight="1">
      <c r="A9" s="27" t="s">
        <v>16</v>
      </c>
      <c r="B9" s="28" t="s">
        <v>17</v>
      </c>
      <c r="C9" s="17"/>
      <c r="D9" s="17"/>
      <c r="E9" s="17"/>
      <c r="F9" s="17"/>
      <c r="G9" s="17"/>
      <c r="H9" s="17"/>
    </row>
    <row r="10" spans="1:8" ht="21" customHeight="1">
      <c r="A10" s="27" t="s">
        <v>18</v>
      </c>
      <c r="B10" s="28" t="s">
        <v>19</v>
      </c>
      <c r="C10" s="17"/>
      <c r="D10" s="17"/>
      <c r="E10" s="17"/>
      <c r="F10" s="17"/>
      <c r="G10" s="17"/>
      <c r="H10" s="17"/>
    </row>
    <row r="11" spans="1:8" ht="21" customHeight="1">
      <c r="A11" s="27" t="s">
        <v>20</v>
      </c>
      <c r="B11" s="28" t="s">
        <v>21</v>
      </c>
      <c r="C11" s="17"/>
      <c r="D11" s="17"/>
      <c r="E11" s="17"/>
      <c r="F11" s="17"/>
      <c r="G11" s="17"/>
      <c r="H11" s="17"/>
    </row>
    <row r="12" spans="1:8" ht="21" customHeight="1">
      <c r="A12" s="27" t="s">
        <v>22</v>
      </c>
      <c r="B12" s="28" t="s">
        <v>23</v>
      </c>
      <c r="C12" s="17">
        <f>D12+E12+F12+G12+H12</f>
        <v>19.155</v>
      </c>
      <c r="D12" s="17"/>
      <c r="E12" s="17">
        <v>19.155</v>
      </c>
      <c r="F12" s="17"/>
      <c r="G12" s="17"/>
      <c r="H12" s="17"/>
    </row>
    <row r="13" spans="1:8" ht="21" customHeight="1">
      <c r="A13" s="27" t="s">
        <v>24</v>
      </c>
      <c r="B13" s="28" t="s">
        <v>25</v>
      </c>
      <c r="C13" s="17">
        <f>D13+E13+F13+G13+H13</f>
        <v>29401.586218</v>
      </c>
      <c r="D13" s="19">
        <v>24275.331433</v>
      </c>
      <c r="E13" s="17">
        <v>3339.840763</v>
      </c>
      <c r="F13" s="17"/>
      <c r="G13" s="17">
        <v>1786.414022</v>
      </c>
      <c r="H13" s="17"/>
    </row>
    <row r="14" spans="1:8" ht="21" customHeight="1">
      <c r="A14" s="27" t="s">
        <v>41</v>
      </c>
      <c r="B14" s="27" t="s">
        <v>42</v>
      </c>
      <c r="C14" s="17">
        <f>D14+E14+F14+G14+H14</f>
        <v>324.08626</v>
      </c>
      <c r="D14" s="18"/>
      <c r="E14" s="18">
        <v>324.08626</v>
      </c>
      <c r="F14" s="18"/>
      <c r="G14" s="18"/>
      <c r="H14" s="18"/>
    </row>
    <row r="15" spans="1:8" ht="21" customHeight="1">
      <c r="A15" s="27" t="s">
        <v>43</v>
      </c>
      <c r="B15" s="29" t="s">
        <v>44</v>
      </c>
      <c r="C15" s="18">
        <f>D15+E15+F15+G15+H15</f>
        <v>6641.090821</v>
      </c>
      <c r="D15" s="18">
        <f>D16</f>
        <v>6273.614899</v>
      </c>
      <c r="E15" s="18">
        <f>E16</f>
        <v>169.991179</v>
      </c>
      <c r="F15" s="18"/>
      <c r="G15" s="18">
        <f>G16</f>
        <v>197.484743</v>
      </c>
      <c r="H15" s="18"/>
    </row>
    <row r="16" spans="1:8" ht="21" customHeight="1">
      <c r="A16" s="27" t="s">
        <v>45</v>
      </c>
      <c r="B16" s="27" t="s">
        <v>46</v>
      </c>
      <c r="C16" s="17">
        <f>D16+E16+F16+G16+H16</f>
        <v>6641.090821</v>
      </c>
      <c r="D16" s="18">
        <v>6273.614899</v>
      </c>
      <c r="E16" s="18">
        <v>169.991179</v>
      </c>
      <c r="F16" s="18"/>
      <c r="G16" s="18">
        <v>197.484743</v>
      </c>
      <c r="H16" s="18"/>
    </row>
    <row r="17" spans="1:8" ht="21" customHeight="1">
      <c r="A17" s="27" t="s">
        <v>47</v>
      </c>
      <c r="B17" s="30" t="s">
        <v>48</v>
      </c>
      <c r="C17" s="18">
        <f>D17+E17+F17+G17+H17</f>
        <v>54.3604</v>
      </c>
      <c r="D17" s="18"/>
      <c r="E17" s="18">
        <f>E18</f>
        <v>54.3604</v>
      </c>
      <c r="F17" s="18"/>
      <c r="G17" s="18"/>
      <c r="H17" s="18"/>
    </row>
    <row r="18" spans="1:8" ht="21" customHeight="1">
      <c r="A18" s="27" t="s">
        <v>49</v>
      </c>
      <c r="B18" s="30" t="s">
        <v>50</v>
      </c>
      <c r="C18" s="17">
        <f>D18+E18+F18+G18+H18</f>
        <v>54.3604</v>
      </c>
      <c r="D18" s="18"/>
      <c r="E18" s="18">
        <v>54.3604</v>
      </c>
      <c r="F18" s="18"/>
      <c r="G18" s="18"/>
      <c r="H18" s="18"/>
    </row>
    <row r="19" spans="1:8" ht="21" customHeight="1">
      <c r="A19" s="27" t="s">
        <v>12</v>
      </c>
      <c r="B19" s="27" t="s">
        <v>12</v>
      </c>
      <c r="C19" s="18"/>
      <c r="D19" s="18"/>
      <c r="E19" s="18"/>
      <c r="F19" s="18"/>
      <c r="G19" s="18"/>
      <c r="H19" s="18"/>
    </row>
    <row r="20" spans="1:8" ht="21" customHeight="1">
      <c r="A20" s="27" t="s">
        <v>51</v>
      </c>
      <c r="B20" s="31" t="s">
        <v>52</v>
      </c>
      <c r="C20" s="18"/>
      <c r="D20" s="18"/>
      <c r="E20" s="18"/>
      <c r="F20" s="18"/>
      <c r="G20" s="18"/>
      <c r="H20" s="18"/>
    </row>
    <row r="21" spans="1:8" ht="21" customHeight="1">
      <c r="A21" s="27" t="s">
        <v>53</v>
      </c>
      <c r="B21" s="27" t="s">
        <v>54</v>
      </c>
      <c r="C21" s="18"/>
      <c r="D21" s="18"/>
      <c r="E21" s="18"/>
      <c r="F21" s="18"/>
      <c r="G21" s="18"/>
      <c r="H21" s="18"/>
    </row>
    <row r="22" spans="1:8" ht="21" customHeight="1">
      <c r="A22" s="27" t="s">
        <v>55</v>
      </c>
      <c r="B22" s="27" t="s">
        <v>56</v>
      </c>
      <c r="C22" s="18"/>
      <c r="D22" s="18"/>
      <c r="E22" s="18"/>
      <c r="F22" s="18"/>
      <c r="G22" s="18"/>
      <c r="H22" s="18"/>
    </row>
    <row r="23" spans="1:8" ht="21" customHeight="1">
      <c r="A23" s="27" t="s">
        <v>12</v>
      </c>
      <c r="B23" s="27" t="s">
        <v>12</v>
      </c>
      <c r="C23" s="18"/>
      <c r="D23" s="18"/>
      <c r="E23" s="18"/>
      <c r="F23" s="18"/>
      <c r="G23" s="18"/>
      <c r="H23" s="18"/>
    </row>
    <row r="24" spans="1:8" ht="21" customHeight="1">
      <c r="A24" s="24"/>
      <c r="B24" s="20" t="s">
        <v>39</v>
      </c>
      <c r="C24" s="32">
        <f>C20+C6</f>
        <v>36440.278698999995</v>
      </c>
      <c r="D24" s="32">
        <f>D20+D6</f>
        <v>30548.946332</v>
      </c>
      <c r="E24" s="32">
        <f>E20+E6</f>
        <v>3907.4336020000005</v>
      </c>
      <c r="F24" s="32"/>
      <c r="G24" s="32">
        <f>G20+G6</f>
        <v>1983.898765</v>
      </c>
      <c r="H24" s="32"/>
    </row>
    <row r="25" ht="14.25">
      <c r="A25" s="16"/>
    </row>
    <row r="28" ht="14.25">
      <c r="A28" s="16"/>
    </row>
    <row r="29" ht="14.25">
      <c r="A29" s="16"/>
    </row>
    <row r="32" ht="14.25">
      <c r="A32" s="16"/>
    </row>
    <row r="33" ht="14.25">
      <c r="A33" s="16"/>
    </row>
    <row r="44" ht="14.25">
      <c r="A44" s="16"/>
    </row>
    <row r="45" ht="14.25">
      <c r="A45" s="16"/>
    </row>
    <row r="49" ht="14.25">
      <c r="A49" s="16"/>
    </row>
    <row r="50" ht="14.25">
      <c r="A50" s="16"/>
    </row>
    <row r="53" ht="14.25">
      <c r="A53" s="16"/>
    </row>
    <row r="54" ht="14.25">
      <c r="A54" s="16"/>
    </row>
    <row r="55" ht="14.25">
      <c r="A55" s="16"/>
    </row>
    <row r="58" ht="14.25">
      <c r="A58" s="16"/>
    </row>
    <row r="59" ht="14.25">
      <c r="A59" s="16"/>
    </row>
    <row r="60" ht="14.25">
      <c r="A60" s="16"/>
    </row>
    <row r="63" ht="14.25">
      <c r="A63" s="16"/>
    </row>
    <row r="64" ht="14.25">
      <c r="A64" s="16"/>
    </row>
    <row r="65" ht="14.25">
      <c r="A65" s="16"/>
    </row>
    <row r="66" ht="14.25">
      <c r="A66" s="16"/>
    </row>
    <row r="68" ht="14.25">
      <c r="A68" s="16"/>
    </row>
    <row r="72" ht="14.25">
      <c r="A72" s="16"/>
    </row>
    <row r="73" ht="14.25">
      <c r="A73" s="16"/>
    </row>
    <row r="74" ht="14.25">
      <c r="A74" s="16"/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26</v>
      </c>
    </row>
    <row r="2" ht="12.75">
      <c r="A2" s="2" t="s">
        <v>27</v>
      </c>
    </row>
    <row r="3" spans="1:3" ht="12.75">
      <c r="A3" s="3" t="s">
        <v>28</v>
      </c>
      <c r="C3" s="4" t="s">
        <v>29</v>
      </c>
    </row>
    <row r="4" ht="12.75">
      <c r="A4" s="3" t="e">
        <v>#N/A</v>
      </c>
    </row>
    <row r="7" ht="12.75">
      <c r="A7" s="5" t="s">
        <v>30</v>
      </c>
    </row>
    <row r="8" ht="12.75">
      <c r="A8" s="6" t="s">
        <v>31</v>
      </c>
    </row>
    <row r="9" ht="12.75">
      <c r="A9" s="7" t="s">
        <v>32</v>
      </c>
    </row>
    <row r="10" ht="12.75">
      <c r="A10" s="6" t="s">
        <v>33</v>
      </c>
    </row>
    <row r="11" ht="12.75">
      <c r="A11" s="8" t="s">
        <v>34</v>
      </c>
    </row>
    <row r="14" ht="12.75">
      <c r="A14" s="4" t="s">
        <v>35</v>
      </c>
    </row>
    <row r="17" ht="12.75">
      <c r="C17" s="4" t="s">
        <v>36</v>
      </c>
    </row>
    <row r="20" ht="12.75">
      <c r="A20" s="9" t="s">
        <v>37</v>
      </c>
    </row>
    <row r="26" ht="12.75">
      <c r="C26" s="10" t="s">
        <v>38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2012-08-29T02:38:00Z</cp:lastPrinted>
  <dcterms:created xsi:type="dcterms:W3CDTF">2011-12-16T12:44:17Z</dcterms:created>
  <dcterms:modified xsi:type="dcterms:W3CDTF">2019-09-19T02:45:55Z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