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10500" activeTab="0"/>
  </bookViews>
  <sheets>
    <sheet name="附件8-决算财政拨款支出" sheetId="1" r:id="rId1"/>
    <sheet name="1sKbkdm0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_xlnm.Print_Area" hidden="1">#N/A</definedName>
    <definedName name="Print_Area_MI">#REF!</definedName>
    <definedName name="_xlnm.Print_Titles" hidden="1">#N/A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行政管理部门编制数">'[19]行政编制'!$E$4:$E$184</definedName>
    <definedName name="汇率" localSheetId="1">#REF!</definedName>
    <definedName name="汇率">#REF!</definedName>
    <definedName name="科目编码">'[21]编码'!$A$2:$A$145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<sst xmlns="http://schemas.openxmlformats.org/spreadsheetml/2006/main" count="83" uniqueCount="46">
  <si>
    <t>附件8：</t>
  </si>
  <si>
    <t>高等学校财政拨款支出决算表</t>
  </si>
  <si>
    <t>单位：万元</t>
  </si>
  <si>
    <t>项目</t>
  </si>
  <si>
    <t/>
  </si>
  <si>
    <t>本年支出</t>
  </si>
  <si>
    <t>科目编码</t>
  </si>
  <si>
    <t>科目名称</t>
  </si>
  <si>
    <t>合计</t>
  </si>
  <si>
    <t>基本支出</t>
  </si>
  <si>
    <t>项目支出</t>
  </si>
  <si>
    <t>小计</t>
  </si>
  <si>
    <t>其中：基本建设资金支出</t>
  </si>
  <si>
    <t>类</t>
  </si>
  <si>
    <t>款</t>
  </si>
  <si>
    <t>项</t>
  </si>
  <si>
    <t>……</t>
  </si>
  <si>
    <t>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</si>
  <si>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</si>
  <si>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</si>
  <si>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</si>
  <si>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</si>
  <si>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</si>
  <si>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</si>
  <si>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</si>
  <si>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</si>
  <si>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</si>
  <si>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</si>
  <si>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</si>
  <si>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</si>
  <si>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</si>
  <si>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</si>
  <si>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</si>
  <si>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</si>
  <si>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</si>
  <si>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</si>
  <si>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r>
      <t xml:space="preserve"> </t>
    </r>
    <r>
      <rPr>
        <sz val="12"/>
        <rFont val="宋体"/>
        <family val="0"/>
      </rPr>
      <t xml:space="preserve">     其他普通教育支出</t>
    </r>
  </si>
  <si>
    <r>
      <t>2</t>
    </r>
    <r>
      <rPr>
        <sz val="12"/>
        <rFont val="宋体"/>
        <family val="0"/>
      </rPr>
      <t>0503</t>
    </r>
  </si>
  <si>
    <r>
      <t>2</t>
    </r>
    <r>
      <rPr>
        <sz val="12"/>
        <rFont val="宋体"/>
        <family val="0"/>
      </rPr>
      <t>050302</t>
    </r>
  </si>
  <si>
    <t xml:space="preserve">   职业教育</t>
  </si>
  <si>
    <t xml:space="preserve">   普通教育</t>
  </si>
  <si>
    <r>
      <t xml:space="preserve"> </t>
    </r>
    <r>
      <rPr>
        <sz val="12"/>
        <rFont val="宋体"/>
        <family val="0"/>
      </rPr>
      <t xml:space="preserve">     中专教育</t>
    </r>
  </si>
  <si>
    <t>20508</t>
  </si>
  <si>
    <r>
      <t>205080</t>
    </r>
    <r>
      <rPr>
        <sz val="12"/>
        <rFont val="宋体"/>
        <family val="0"/>
      </rPr>
      <t>3</t>
    </r>
  </si>
  <si>
    <t>进修及培训</t>
  </si>
  <si>
    <r>
      <t xml:space="preserve"> </t>
    </r>
    <r>
      <rPr>
        <sz val="12"/>
        <rFont val="宋体"/>
        <family val="0"/>
      </rPr>
      <t xml:space="preserve">     培训支出</t>
    </r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</si>
</sst>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&quot;$&quot;#,##0_);\(&quot;$&quot;#,##0\)"/>
    <numFmt numFmtId="180" formatCode="0.00_)"/>
    <numFmt numFmtId="181" formatCode="_-&quot;$&quot;\ * #,##0_-;_-&quot;$&quot;\ * #,##0\-;_-&quot;$&quot;\ * &quot;-&quot;_-;_-@_-"/>
    <numFmt numFmtId="182" formatCode="#,##0;\-#,##0;&quot;-&quot;"/>
    <numFmt numFmtId="183" formatCode="&quot;$&quot;\ #,##0.00_-;[Red]&quot;$&quot;\ #,##0.00\-"/>
    <numFmt numFmtId="184" formatCode="yy\.mm\.dd"/>
    <numFmt numFmtId="185" formatCode="#,##0.0_);\(#,##0.0\)"/>
    <numFmt numFmtId="186" formatCode="\$#,##0.00;\(\$#,##0.00\)"/>
    <numFmt numFmtId="187" formatCode="_-&quot;$&quot;\ * #,##0.00_-;_-&quot;$&quot;\ * #,##0.00\-;_-&quot;$&quot;\ * &quot;-&quot;??_-;_-@_-"/>
    <numFmt numFmtId="188" formatCode="_(&quot;$&quot;* #,##0_);_(&quot;$&quot;* \(#,##0\);_(&quot;$&quot;* &quot;-&quot;_);_(@_)"/>
    <numFmt numFmtId="189" formatCode="&quot;?\t#,##0_);[Red]\(&quot;&quot;?&quot;\t#,##0\)"/>
    <numFmt numFmtId="190" formatCode="\$#,##0;\(\$#,##0\)"/>
    <numFmt numFmtId="191" formatCode="_-* #,##0&quot;$&quot;_-;\-* #,##0&quot;$&quot;_-;_-* &quot;-&quot;&quot;$&quot;_-;_-@_-"/>
    <numFmt numFmtId="192" formatCode="&quot;$&quot;#,##0_);[Red]\(&quot;$&quot;#,##0\)"/>
    <numFmt numFmtId="193" formatCode="&quot;$&quot;#,##0.00_);[Red]\(&quot;$&quot;#,##0.00\)"/>
    <numFmt numFmtId="194" formatCode="_-&quot;$&quot;* #,##0_-;\-&quot;$&quot;* #,##0_-;_-&quot;$&quot;* &quot;-&quot;_-;_-@_-"/>
    <numFmt numFmtId="195" formatCode="_-* #,##0_$_-;\-* #,##0_$_-;_-* &quot;-&quot;_$_-;_-@_-"/>
    <numFmt numFmtId="196" formatCode="_-* #,##0.00_-;\-* #,##0.00_-;_-* &quot;-&quot;??_-;_-@_-"/>
    <numFmt numFmtId="197" formatCode="_(&quot;$&quot;* #,##0.00_);_(&quot;$&quot;* \(#,##0.00\);_(&quot;$&quot;* &quot;-&quot;??_);_(@_)"/>
    <numFmt numFmtId="198" formatCode="#,##0;\(#,##0\)"/>
    <numFmt numFmtId="199" formatCode="_-* #,##0.00\ _k_r_-;\-* #,##0.00\ _k_r_-;_-* &quot;-&quot;??\ _k_r_-;_-@_-"/>
    <numFmt numFmtId="200" formatCode="#,##0;[Red]\(#,##0\)"/>
    <numFmt numFmtId="201" formatCode="_-* #,##0.00&quot;$&quot;_-;\-* #,##0.00&quot;$&quot;_-;_-* &quot;-&quot;??&quot;$&quot;_-;_-@_-"/>
    <numFmt numFmtId="202" formatCode="&quot;綅&quot;\t#,##0_);[Red]\(&quot;綅&quot;\t#,##0\)"/>
    <numFmt numFmtId="203" formatCode="_-* #,##0\ _k_r_-;\-* #,##0\ _k_r_-;_-* &quot;-&quot;\ _k_r_-;_-@_-"/>
    <numFmt numFmtId="204" formatCode="_-* #,##0.00_$_-;\-* #,##0.00_$_-;_-* &quot;-&quot;??_$_-;_-@_-"/>
    <numFmt numFmtId="205" formatCode="0.0"/>
    <numFmt numFmtId="206" formatCode="_-&quot;$&quot;* #,##0.00_-;\-&quot;$&quot;* #,##0.00_-;_-&quot;$&quot;* &quot;-&quot;??_-;_-@_-"/>
    <numFmt numFmtId="207" formatCode="#,##0.000000_ "/>
  </numFmts>
  <fonts count="91">
    <font>
      <sz val="10"/>
      <color indexed="8"/>
      <name val="Arial"/>
      <family val="2"/>
    </font>
    <font>
      <sz val="12"/>
      <name val="宋体"/>
      <family val="0"/>
    </font>
    <font>
      <sz val="12"/>
      <name val="Times New Roman"/>
      <family val="1"/>
    </font>
    <font>
      <sz val="12"/>
      <color indexed="8"/>
      <name val="楷体_GB2312"/>
      <family val="3"/>
    </font>
    <font>
      <sz val="12"/>
      <color indexed="9"/>
      <name val="楷体_GB2312"/>
      <family val="3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0"/>
      <name val="MS Sans Serif"/>
      <family val="2"/>
    </font>
    <font>
      <sz val="8"/>
      <name val="Times New Roman"/>
      <family val="1"/>
    </font>
    <font>
      <sz val="11"/>
      <color indexed="20"/>
      <name val="宋体"/>
      <family val="0"/>
    </font>
    <font>
      <sz val="12"/>
      <color indexed="8"/>
      <name val="宋体"/>
      <family val="0"/>
    </font>
    <font>
      <sz val="10"/>
      <name val="Geneva"/>
      <family val="2"/>
    </font>
    <font>
      <sz val="12"/>
      <color indexed="20"/>
      <name val="楷体_GB2312"/>
      <family val="3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i/>
      <sz val="16"/>
      <name val="Helv"/>
      <family val="2"/>
    </font>
    <font>
      <sz val="12"/>
      <color indexed="60"/>
      <name val="楷体_GB2312"/>
      <family val="3"/>
    </font>
    <font>
      <sz val="12"/>
      <color indexed="16"/>
      <name val="宋体"/>
      <family val="0"/>
    </font>
    <font>
      <sz val="10.5"/>
      <color indexed="20"/>
      <name val="宋体"/>
      <family val="0"/>
    </font>
    <font>
      <b/>
      <sz val="10"/>
      <name val="Tms Rmn"/>
      <family val="1"/>
    </font>
    <font>
      <sz val="10"/>
      <name val="Helv"/>
      <family val="2"/>
    </font>
    <font>
      <b/>
      <sz val="11"/>
      <color indexed="52"/>
      <name val="宋体"/>
      <family val="0"/>
    </font>
    <font>
      <sz val="12"/>
      <color indexed="9"/>
      <name val="宋体"/>
      <family val="0"/>
    </font>
    <font>
      <b/>
      <sz val="11"/>
      <color indexed="42"/>
      <name val="宋体"/>
      <family val="0"/>
    </font>
    <font>
      <sz val="11"/>
      <color indexed="42"/>
      <name val="宋体"/>
      <family val="0"/>
    </font>
    <font>
      <i/>
      <sz val="12"/>
      <color indexed="23"/>
      <name val="楷体_GB2312"/>
      <family val="3"/>
    </font>
    <font>
      <sz val="12"/>
      <color indexed="17"/>
      <name val="楷体_GB2312"/>
      <family val="3"/>
    </font>
    <font>
      <sz val="10.5"/>
      <color indexed="17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0"/>
      <name val="MS Sans Serif"/>
      <family val="2"/>
    </font>
    <font>
      <b/>
      <sz val="11"/>
      <color indexed="56"/>
      <name val="宋体"/>
      <family val="0"/>
    </font>
    <font>
      <b/>
      <sz val="9"/>
      <name val="Arial"/>
      <family val="2"/>
    </font>
    <font>
      <sz val="12"/>
      <name val="新細明體"/>
      <family val="1"/>
    </font>
    <font>
      <sz val="12"/>
      <color indexed="20"/>
      <name val="宋体"/>
      <family val="0"/>
    </font>
    <font>
      <b/>
      <sz val="18"/>
      <color indexed="56"/>
      <name val="宋体"/>
      <family val="0"/>
    </font>
    <font>
      <sz val="12"/>
      <name val="Helv"/>
      <family val="2"/>
    </font>
    <font>
      <sz val="10"/>
      <name val="Times New Roman"/>
      <family val="1"/>
    </font>
    <font>
      <b/>
      <sz val="15"/>
      <color indexed="56"/>
      <name val="宋体"/>
      <family val="0"/>
    </font>
    <font>
      <sz val="8"/>
      <name val="Arial"/>
      <family val="2"/>
    </font>
    <font>
      <b/>
      <sz val="12"/>
      <color indexed="9"/>
      <name val="楷体_GB2312"/>
      <family val="3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2"/>
      <name val="Courier"/>
      <family val="3"/>
    </font>
    <font>
      <sz val="12"/>
      <color indexed="9"/>
      <name val="Helv"/>
      <family val="2"/>
    </font>
    <font>
      <sz val="12"/>
      <name val="Arial"/>
      <family val="2"/>
    </font>
    <font>
      <sz val="10"/>
      <color indexed="20"/>
      <name val="宋体"/>
      <family val="0"/>
    </font>
    <font>
      <b/>
      <sz val="15"/>
      <color indexed="56"/>
      <name val="楷体_GB2312"/>
      <family val="3"/>
    </font>
    <font>
      <b/>
      <sz val="12"/>
      <color indexed="52"/>
      <name val="楷体_GB2312"/>
      <family val="3"/>
    </font>
    <font>
      <sz val="7"/>
      <color indexed="10"/>
      <name val="Helv"/>
      <family val="2"/>
    </font>
    <font>
      <b/>
      <sz val="11"/>
      <color indexed="8"/>
      <name val="宋体"/>
      <family val="0"/>
    </font>
    <font>
      <b/>
      <sz val="11"/>
      <color indexed="56"/>
      <name val="楷体_GB2312"/>
      <family val="3"/>
    </font>
    <font>
      <i/>
      <sz val="11"/>
      <color indexed="23"/>
      <name val="宋体"/>
      <family val="0"/>
    </font>
    <font>
      <b/>
      <sz val="12"/>
      <color indexed="8"/>
      <name val="宋体"/>
      <family val="0"/>
    </font>
    <font>
      <sz val="12"/>
      <color indexed="10"/>
      <name val="楷体_GB2312"/>
      <family val="3"/>
    </font>
    <font>
      <sz val="7"/>
      <name val="Helv"/>
      <family val="2"/>
    </font>
    <font>
      <sz val="10"/>
      <name val="楷体"/>
      <family val="3"/>
    </font>
    <font>
      <b/>
      <sz val="13"/>
      <color indexed="56"/>
      <name val="楷体_GB2312"/>
      <family val="3"/>
    </font>
    <font>
      <sz val="10"/>
      <color indexed="8"/>
      <name val="MS Sans Serif"/>
      <family val="2"/>
    </font>
    <font>
      <u val="single"/>
      <sz val="7.5"/>
      <color indexed="36"/>
      <name val="Arial"/>
      <family val="2"/>
    </font>
    <font>
      <sz val="10"/>
      <color indexed="17"/>
      <name val="宋体"/>
      <family val="0"/>
    </font>
    <font>
      <u val="single"/>
      <sz val="7.5"/>
      <color indexed="12"/>
      <name val="Arial"/>
      <family val="2"/>
    </font>
    <font>
      <b/>
      <sz val="12"/>
      <color indexed="63"/>
      <name val="楷体_GB2312"/>
      <family val="3"/>
    </font>
    <font>
      <b/>
      <sz val="12"/>
      <name val="Arial"/>
      <family val="2"/>
    </font>
    <font>
      <b/>
      <sz val="18"/>
      <color indexed="62"/>
      <name val="宋体"/>
      <family val="0"/>
    </font>
    <font>
      <b/>
      <sz val="18"/>
      <name val="Arial"/>
      <family val="2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7"/>
      <name val="Small Fonts"/>
      <family val="2"/>
    </font>
    <font>
      <sz val="10"/>
      <name val="Courier"/>
      <family val="3"/>
    </font>
    <font>
      <sz val="12"/>
      <name val="바탕체"/>
      <family val="3"/>
    </font>
    <font>
      <b/>
      <sz val="14"/>
      <name val="楷体"/>
      <family val="3"/>
    </font>
    <font>
      <sz val="12"/>
      <name val="官帕眉"/>
      <family val="0"/>
    </font>
    <font>
      <sz val="11"/>
      <name val="宋体"/>
      <family val="0"/>
    </font>
    <font>
      <sz val="12"/>
      <color indexed="62"/>
      <name val="楷体_GB2312"/>
      <family val="3"/>
    </font>
    <font>
      <u val="single"/>
      <sz val="11"/>
      <color indexed="12"/>
      <name val="宋体"/>
      <family val="0"/>
    </font>
    <font>
      <sz val="12"/>
      <color indexed="52"/>
      <name val="楷体_GB2312"/>
      <family val="3"/>
    </font>
    <font>
      <b/>
      <sz val="12"/>
      <color indexed="8"/>
      <name val="楷体_GB2312"/>
      <family val="3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9"/>
      <name val="宋体"/>
      <family val="0"/>
    </font>
    <font>
      <b/>
      <sz val="12"/>
      <name val="宋体"/>
      <family val="0"/>
    </font>
    <font>
      <b/>
      <sz val="12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12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9" fillId="0" borderId="0">
      <alignment/>
      <protection/>
    </xf>
    <xf numFmtId="0" fontId="29" fillId="0" borderId="0">
      <alignment/>
      <protection/>
    </xf>
    <xf numFmtId="0" fontId="21" fillId="0" borderId="0">
      <alignment/>
      <protection/>
    </xf>
    <xf numFmtId="0" fontId="29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3" fillId="2" borderId="0" applyNumberFormat="0" applyBorder="0" applyAlignment="0" applyProtection="0"/>
    <xf numFmtId="0" fontId="7" fillId="3" borderId="0" applyNumberFormat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0" fontId="3" fillId="4" borderId="0" applyNumberFormat="0" applyBorder="0" applyAlignment="0" applyProtection="0"/>
    <xf numFmtId="0" fontId="7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6" borderId="0" applyNumberFormat="0" applyBorder="0" applyAlignment="0" applyProtection="0"/>
    <xf numFmtId="0" fontId="3" fillId="6" borderId="0" applyNumberFormat="0" applyBorder="0" applyAlignment="0" applyProtection="0"/>
    <xf numFmtId="0" fontId="7" fillId="7" borderId="0" applyNumberFormat="0" applyBorder="0" applyAlignment="0" applyProtection="0"/>
    <xf numFmtId="0" fontId="3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9" borderId="0" applyNumberFormat="0" applyBorder="0" applyAlignment="0" applyProtection="0"/>
    <xf numFmtId="0" fontId="3" fillId="9" borderId="0" applyNumberFormat="0" applyBorder="0" applyAlignment="0" applyProtection="0"/>
    <xf numFmtId="0" fontId="7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11" borderId="0" applyNumberFormat="0" applyBorder="0" applyAlignment="0" applyProtection="0"/>
    <xf numFmtId="0" fontId="3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25" fillId="12" borderId="0" applyNumberFormat="0" applyBorder="0" applyAlignment="0" applyProtection="0"/>
    <xf numFmtId="0" fontId="4" fillId="12" borderId="0" applyNumberFormat="0" applyBorder="0" applyAlignment="0" applyProtection="0"/>
    <xf numFmtId="0" fontId="25" fillId="9" borderId="0" applyNumberFormat="0" applyBorder="0" applyAlignment="0" applyProtection="0"/>
    <xf numFmtId="0" fontId="4" fillId="9" borderId="0" applyNumberFormat="0" applyBorder="0" applyAlignment="0" applyProtection="0"/>
    <xf numFmtId="0" fontId="25" fillId="10" borderId="0" applyNumberFormat="0" applyBorder="0" applyAlignment="0" applyProtection="0"/>
    <xf numFmtId="0" fontId="4" fillId="10" borderId="0" applyNumberFormat="0" applyBorder="0" applyAlignment="0" applyProtection="0"/>
    <xf numFmtId="0" fontId="25" fillId="13" borderId="0" applyNumberFormat="0" applyBorder="0" applyAlignment="0" applyProtection="0"/>
    <xf numFmtId="0" fontId="4" fillId="13" borderId="0" applyNumberFormat="0" applyBorder="0" applyAlignment="0" applyProtection="0"/>
    <xf numFmtId="0" fontId="25" fillId="14" borderId="0" applyNumberFormat="0" applyBorder="0" applyAlignment="0" applyProtection="0"/>
    <xf numFmtId="0" fontId="4" fillId="14" borderId="0" applyNumberFormat="0" applyBorder="0" applyAlignment="0" applyProtection="0"/>
    <xf numFmtId="0" fontId="25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0" borderId="0">
      <alignment/>
      <protection locked="0"/>
    </xf>
    <xf numFmtId="0" fontId="23" fillId="1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3" fillId="8" borderId="0" applyNumberFormat="0" applyBorder="0" applyAlignment="0" applyProtection="0"/>
    <xf numFmtId="0" fontId="15" fillId="17" borderId="0" applyNumberFormat="0" applyBorder="0" applyAlignment="0" applyProtection="0"/>
    <xf numFmtId="0" fontId="23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23" fillId="21" borderId="0" applyNumberFormat="0" applyBorder="0" applyAlignment="0" applyProtection="0"/>
    <xf numFmtId="0" fontId="15" fillId="22" borderId="0" applyNumberFormat="0" applyBorder="0" applyAlignment="0" applyProtection="0"/>
    <xf numFmtId="0" fontId="23" fillId="21" borderId="0" applyNumberFormat="0" applyBorder="0" applyAlignment="0" applyProtection="0"/>
    <xf numFmtId="0" fontId="11" fillId="19" borderId="0" applyNumberFormat="0" applyBorder="0" applyAlignment="0" applyProtection="0"/>
    <xf numFmtId="0" fontId="11" fillId="4" borderId="0" applyNumberFormat="0" applyBorder="0" applyAlignment="0" applyProtection="0"/>
    <xf numFmtId="0" fontId="23" fillId="20" borderId="0" applyNumberFormat="0" applyBorder="0" applyAlignment="0" applyProtection="0"/>
    <xf numFmtId="0" fontId="15" fillId="23" borderId="0" applyNumberFormat="0" applyBorder="0" applyAlignment="0" applyProtection="0"/>
    <xf numFmtId="0" fontId="23" fillId="16" borderId="0" applyNumberFormat="0" applyBorder="0" applyAlignment="0" applyProtection="0"/>
    <xf numFmtId="0" fontId="11" fillId="2" borderId="0" applyNumberFormat="0" applyBorder="0" applyAlignment="0" applyProtection="0"/>
    <xf numFmtId="0" fontId="11" fillId="20" borderId="0" applyNumberFormat="0" applyBorder="0" applyAlignment="0" applyProtection="0"/>
    <xf numFmtId="0" fontId="23" fillId="20" borderId="0" applyNumberFormat="0" applyBorder="0" applyAlignment="0" applyProtection="0"/>
    <xf numFmtId="0" fontId="15" fillId="13" borderId="0" applyNumberFormat="0" applyBorder="0" applyAlignment="0" applyProtection="0"/>
    <xf numFmtId="0" fontId="23" fillId="14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23" fillId="8" borderId="0" applyNumberFormat="0" applyBorder="0" applyAlignment="0" applyProtection="0"/>
    <xf numFmtId="0" fontId="15" fillId="14" borderId="0" applyNumberFormat="0" applyBorder="0" applyAlignment="0" applyProtection="0"/>
    <xf numFmtId="0" fontId="23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7" borderId="0" applyNumberFormat="0" applyBorder="0" applyAlignment="0" applyProtection="0"/>
    <xf numFmtId="0" fontId="23" fillId="7" borderId="0" applyNumberFormat="0" applyBorder="0" applyAlignment="0" applyProtection="0"/>
    <xf numFmtId="0" fontId="15" fillId="24" borderId="0" applyNumberFormat="0" applyBorder="0" applyAlignment="0" applyProtection="0"/>
    <xf numFmtId="0" fontId="9" fillId="0" borderId="0">
      <alignment horizontal="center" wrapText="1"/>
      <protection locked="0"/>
    </xf>
    <xf numFmtId="0" fontId="10" fillId="3" borderId="0" applyNumberFormat="0" applyBorder="0" applyAlignment="0" applyProtection="0"/>
    <xf numFmtId="3" fontId="57" fillId="0" borderId="0">
      <alignment/>
      <protection/>
    </xf>
    <xf numFmtId="179" fontId="8" fillId="0" borderId="1" applyAlignment="0" applyProtection="0"/>
    <xf numFmtId="182" fontId="0" fillId="0" borderId="0" applyFill="0" applyBorder="0" applyAlignment="0">
      <protection/>
    </xf>
    <xf numFmtId="0" fontId="22" fillId="20" borderId="2" applyNumberFormat="0" applyAlignment="0" applyProtection="0"/>
    <xf numFmtId="0" fontId="30" fillId="21" borderId="3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98" fontId="39" fillId="0" borderId="0">
      <alignment/>
      <protection/>
    </xf>
    <xf numFmtId="196" fontId="0" fillId="0" borderId="0" applyFont="0" applyFill="0" applyBorder="0" applyAlignment="0" applyProtection="0"/>
    <xf numFmtId="200" fontId="29" fillId="0" borderId="0">
      <alignment/>
      <protection/>
    </xf>
    <xf numFmtId="19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39" fillId="0" borderId="0">
      <alignment/>
      <protection/>
    </xf>
    <xf numFmtId="0" fontId="47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39" fillId="0" borderId="0">
      <alignment/>
      <protection/>
    </xf>
    <xf numFmtId="0" fontId="54" fillId="0" borderId="0" applyNumberFormat="0" applyFill="0" applyBorder="0" applyAlignment="0" applyProtection="0"/>
    <xf numFmtId="2" fontId="47" fillId="0" borderId="0" applyProtection="0">
      <alignment/>
    </xf>
    <xf numFmtId="0" fontId="6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41" fillId="20" borderId="0" applyNumberFormat="0" applyBorder="0" applyAlignment="0" applyProtection="0"/>
    <xf numFmtId="0" fontId="65" fillId="0" borderId="4" applyNumberFormat="0" applyAlignment="0" applyProtection="0"/>
    <xf numFmtId="0" fontId="65" fillId="0" borderId="5">
      <alignment horizontal="left" vertical="center"/>
      <protection/>
    </xf>
    <xf numFmtId="0" fontId="40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67" fillId="0" borderId="0" applyProtection="0">
      <alignment/>
    </xf>
    <xf numFmtId="0" fontId="65" fillId="0" borderId="0" applyProtection="0">
      <alignment/>
    </xf>
    <xf numFmtId="0" fontId="63" fillId="0" borderId="0" applyNumberFormat="0" applyFill="0" applyBorder="0" applyAlignment="0" applyProtection="0"/>
    <xf numFmtId="0" fontId="70" fillId="7" borderId="2" applyNumberFormat="0" applyAlignment="0" applyProtection="0"/>
    <xf numFmtId="0" fontId="41" fillId="19" borderId="9" applyNumberFormat="0" applyBorder="0" applyAlignment="0" applyProtection="0"/>
    <xf numFmtId="185" fontId="38" fillId="25" borderId="0">
      <alignment/>
      <protection/>
    </xf>
    <xf numFmtId="0" fontId="44" fillId="0" borderId="10" applyNumberFormat="0" applyFill="0" applyAlignment="0" applyProtection="0"/>
    <xf numFmtId="185" fontId="46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27" borderId="0" applyNumberFormat="0" applyBorder="0" applyAlignment="0" applyProtection="0"/>
    <xf numFmtId="0" fontId="39" fillId="0" borderId="0">
      <alignment/>
      <protection/>
    </xf>
    <xf numFmtId="37" fontId="72" fillId="0" borderId="0">
      <alignment/>
      <protection/>
    </xf>
    <xf numFmtId="0" fontId="73" fillId="0" borderId="0">
      <alignment/>
      <protection/>
    </xf>
    <xf numFmtId="0" fontId="38" fillId="0" borderId="0">
      <alignment/>
      <protection/>
    </xf>
    <xf numFmtId="180" fontId="16" fillId="0" borderId="0">
      <alignment/>
      <protection/>
    </xf>
    <xf numFmtId="0" fontId="21" fillId="0" borderId="0">
      <alignment/>
      <protection/>
    </xf>
    <xf numFmtId="0" fontId="29" fillId="0" borderId="0">
      <alignment/>
      <protection/>
    </xf>
    <xf numFmtId="0" fontId="0" fillId="19" borderId="11" applyNumberFormat="0" applyFont="0" applyAlignment="0" applyProtection="0"/>
    <xf numFmtId="0" fontId="69" fillId="20" borderId="12" applyNumberFormat="0" applyAlignment="0" applyProtection="0"/>
    <xf numFmtId="14" fontId="9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8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51" fillId="0" borderId="0">
      <alignment/>
      <protection/>
    </xf>
    <xf numFmtId="0" fontId="8" fillId="0" borderId="0" applyNumberFormat="0" applyFill="0" applyBorder="0" applyAlignment="0" applyProtection="0"/>
    <xf numFmtId="0" fontId="7" fillId="0" borderId="0">
      <alignment/>
      <protection/>
    </xf>
    <xf numFmtId="0" fontId="20" fillId="29" borderId="14">
      <alignment/>
      <protection locked="0"/>
    </xf>
    <xf numFmtId="0" fontId="60" fillId="0" borderId="0">
      <alignment/>
      <protection/>
    </xf>
    <xf numFmtId="0" fontId="20" fillId="29" borderId="14">
      <alignment/>
      <protection locked="0"/>
    </xf>
    <xf numFmtId="0" fontId="20" fillId="29" borderId="14">
      <alignment/>
      <protection locked="0"/>
    </xf>
    <xf numFmtId="0" fontId="37" fillId="0" borderId="0" applyNumberFormat="0" applyFill="0" applyBorder="0" applyAlignment="0" applyProtection="0"/>
    <xf numFmtId="0" fontId="47" fillId="0" borderId="15" applyProtection="0">
      <alignment/>
    </xf>
    <xf numFmtId="203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9" fillId="0" borderId="16" applyNumberFormat="0" applyFill="0" applyProtection="0">
      <alignment horizontal="right"/>
    </xf>
    <xf numFmtId="0" fontId="37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9" fillId="0" borderId="6" applyNumberFormat="0" applyFill="0" applyAlignment="0" applyProtection="0"/>
    <xf numFmtId="0" fontId="43" fillId="0" borderId="7" applyNumberFormat="0" applyFill="0" applyAlignment="0" applyProtection="0"/>
    <xf numFmtId="0" fontId="59" fillId="0" borderId="7" applyNumberFormat="0" applyFill="0" applyAlignment="0" applyProtection="0"/>
    <xf numFmtId="0" fontId="33" fillId="0" borderId="8" applyNumberFormat="0" applyFill="0" applyAlignment="0" applyProtection="0"/>
    <xf numFmtId="0" fontId="5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5" fillId="0" borderId="16" applyNumberFormat="0" applyFill="0" applyProtection="0">
      <alignment horizontal="center"/>
    </xf>
    <xf numFmtId="0" fontId="66" fillId="0" borderId="0" applyNumberFormat="0" applyFill="0" applyBorder="0" applyAlignment="0" applyProtection="0"/>
    <xf numFmtId="0" fontId="58" fillId="0" borderId="17" applyNumberFormat="0" applyFill="0" applyProtection="0">
      <alignment horizontal="center"/>
    </xf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9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3" borderId="0" applyNumberFormat="0" applyBorder="0" applyAlignment="0" applyProtection="0"/>
    <xf numFmtId="0" fontId="36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 applyNumberFormat="0" applyBorder="0" applyAlignment="0" applyProtection="0"/>
    <xf numFmtId="0" fontId="48" fillId="5" borderId="0" applyNumberFormat="0" applyBorder="0" applyAlignment="0" applyProtection="0"/>
    <xf numFmtId="0" fontId="18" fillId="3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19" fillId="5" borderId="0" applyNumberFormat="0" applyBorder="0" applyAlignment="0" applyProtection="0"/>
    <xf numFmtId="0" fontId="36" fillId="5" borderId="0" applyNumberFormat="0" applyBorder="0" applyAlignment="0" applyProtection="0"/>
    <xf numFmtId="0" fontId="19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5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8" fillId="3" borderId="0" applyNumberFormat="0" applyBorder="0" applyAlignment="0" applyProtection="0"/>
    <xf numFmtId="0" fontId="10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5" borderId="0" applyNumberFormat="0" applyBorder="0" applyAlignment="0" applyProtection="0"/>
    <xf numFmtId="0" fontId="13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 vertical="center"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7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8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27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7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  <xf numFmtId="0" fontId="28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  <xf numFmtId="0" fontId="62" fillId="6" borderId="0" applyNumberFormat="0" applyBorder="0" applyAlignment="0" applyProtection="0"/>
    <xf numFmtId="0" fontId="5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28" fillId="6" borderId="0" applyNumberFormat="0" applyBorder="0" applyAlignment="0" applyProtection="0"/>
    <xf numFmtId="0" fontId="5" fillId="6" borderId="0" applyNumberFormat="0" applyBorder="0" applyAlignment="0" applyProtection="0"/>
    <xf numFmtId="0" fontId="28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8" fillId="6" borderId="0" applyNumberFormat="0" applyBorder="0" applyAlignment="0" applyProtection="0"/>
    <xf numFmtId="0" fontId="27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7" fillId="4" borderId="0" applyNumberFormat="0" applyBorder="0" applyAlignment="0" applyProtection="0"/>
    <xf numFmtId="0" fontId="6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27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7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8" fillId="6" borderId="0" applyNumberFormat="0" applyBorder="0" applyAlignment="0" applyProtection="0"/>
    <xf numFmtId="0" fontId="27" fillId="4" borderId="0" applyNumberFormat="0" applyBorder="0" applyAlignment="0" applyProtection="0"/>
    <xf numFmtId="0" fontId="71" fillId="0" borderId="0" applyNumberFormat="0" applyFill="0" applyBorder="0" applyAlignment="0" applyProtection="0"/>
    <xf numFmtId="0" fontId="52" fillId="0" borderId="18" applyNumberFormat="0" applyFill="0" applyAlignment="0" applyProtection="0"/>
    <xf numFmtId="0" fontId="81" fillId="0" borderId="18" applyNumberFormat="0" applyFill="0" applyAlignment="0" applyProtection="0"/>
    <xf numFmtId="177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5" fontId="0" fillId="0" borderId="0">
      <alignment/>
      <protection/>
    </xf>
    <xf numFmtId="194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2" fillId="20" borderId="2" applyNumberFormat="0" applyAlignment="0" applyProtection="0"/>
    <xf numFmtId="0" fontId="50" fillId="20" borderId="2" applyNumberFormat="0" applyAlignment="0" applyProtection="0"/>
    <xf numFmtId="0" fontId="24" fillId="21" borderId="3" applyNumberFormat="0" applyAlignment="0" applyProtection="0"/>
    <xf numFmtId="0" fontId="42" fillId="21" borderId="3" applyNumberFormat="0" applyAlignment="0" applyProtection="0"/>
    <xf numFmtId="0" fontId="5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8" fillId="0" borderId="17" applyNumberFormat="0" applyFill="0" applyProtection="0">
      <alignment horizontal="left"/>
    </xf>
    <xf numFmtId="0" fontId="6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80" fillId="0" borderId="10" applyNumberFormat="0" applyFill="0" applyAlignment="0" applyProtection="0"/>
    <xf numFmtId="195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9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>
      <alignment/>
      <protection/>
    </xf>
    <xf numFmtId="41" fontId="0" fillId="0" borderId="0" applyFont="0" applyFill="0" applyBorder="0" applyAlignment="0" applyProtection="0"/>
    <xf numFmtId="0" fontId="76" fillId="0" borderId="0">
      <alignment/>
      <protection/>
    </xf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25" fillId="17" borderId="0" applyNumberFormat="0" applyBorder="0" applyAlignment="0" applyProtection="0"/>
    <xf numFmtId="0" fontId="4" fillId="17" borderId="0" applyNumberFormat="0" applyBorder="0" applyAlignment="0" applyProtection="0"/>
    <xf numFmtId="0" fontId="25" fillId="22" borderId="0" applyNumberFormat="0" applyBorder="0" applyAlignment="0" applyProtection="0"/>
    <xf numFmtId="0" fontId="4" fillId="22" borderId="0" applyNumberFormat="0" applyBorder="0" applyAlignment="0" applyProtection="0"/>
    <xf numFmtId="0" fontId="25" fillId="23" borderId="0" applyNumberFormat="0" applyBorder="0" applyAlignment="0" applyProtection="0"/>
    <xf numFmtId="0" fontId="4" fillId="23" borderId="0" applyNumberFormat="0" applyBorder="0" applyAlignment="0" applyProtection="0"/>
    <xf numFmtId="0" fontId="25" fillId="13" borderId="0" applyNumberFormat="0" applyBorder="0" applyAlignment="0" applyProtection="0"/>
    <xf numFmtId="0" fontId="4" fillId="13" borderId="0" applyNumberFormat="0" applyBorder="0" applyAlignment="0" applyProtection="0"/>
    <xf numFmtId="0" fontId="25" fillId="14" borderId="0" applyNumberFormat="0" applyBorder="0" applyAlignment="0" applyProtection="0"/>
    <xf numFmtId="0" fontId="4" fillId="14" borderId="0" applyNumberFormat="0" applyBorder="0" applyAlignment="0" applyProtection="0"/>
    <xf numFmtId="0" fontId="25" fillId="24" borderId="0" applyNumberFormat="0" applyBorder="0" applyAlignment="0" applyProtection="0"/>
    <xf numFmtId="0" fontId="4" fillId="24" borderId="0" applyNumberFormat="0" applyBorder="0" applyAlignment="0" applyProtection="0"/>
    <xf numFmtId="184" fontId="29" fillId="0" borderId="17" applyFill="0" applyProtection="0">
      <alignment horizontal="right"/>
    </xf>
    <xf numFmtId="0" fontId="29" fillId="0" borderId="16" applyNumberFormat="0" applyFill="0" applyProtection="0">
      <alignment horizontal="left"/>
    </xf>
    <xf numFmtId="0" fontId="14" fillId="27" borderId="0" applyNumberFormat="0" applyBorder="0" applyAlignment="0" applyProtection="0"/>
    <xf numFmtId="0" fontId="17" fillId="27" borderId="0" applyNumberFormat="0" applyBorder="0" applyAlignment="0" applyProtection="0"/>
    <xf numFmtId="0" fontId="69" fillId="20" borderId="12" applyNumberFormat="0" applyAlignment="0" applyProtection="0"/>
    <xf numFmtId="0" fontId="64" fillId="20" borderId="12" applyNumberFormat="0" applyAlignment="0" applyProtection="0"/>
    <xf numFmtId="0" fontId="70" fillId="7" borderId="2" applyNumberFormat="0" applyAlignment="0" applyProtection="0"/>
    <xf numFmtId="0" fontId="78" fillId="7" borderId="2" applyNumberFormat="0" applyAlignment="0" applyProtection="0"/>
    <xf numFmtId="1" fontId="29" fillId="0" borderId="17" applyFill="0" applyProtection="0">
      <alignment horizontal="center"/>
    </xf>
    <xf numFmtId="1" fontId="77" fillId="0" borderId="9">
      <alignment vertical="center"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5" fillId="0" borderId="0">
      <alignment/>
      <protection/>
    </xf>
    <xf numFmtId="205" fontId="77" fillId="0" borderId="9">
      <alignment vertical="center"/>
      <protection locked="0"/>
    </xf>
    <xf numFmtId="0" fontId="2" fillId="0" borderId="0">
      <alignment/>
      <protection/>
    </xf>
    <xf numFmtId="0" fontId="35" fillId="0" borderId="0">
      <alignment/>
      <protection/>
    </xf>
    <xf numFmtId="0" fontId="71" fillId="0" borderId="0" applyNumberFormat="0" applyFill="0" applyBorder="0" applyAlignment="0" applyProtection="0"/>
    <xf numFmtId="0" fontId="3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4" fillId="0" borderId="0">
      <alignment/>
      <protection/>
    </xf>
  </cellStyleXfs>
  <cellXfs count="52">
    <xf numFmtId="0" fontId="0" fillId="0" borderId="0" xfId="0" applyAlignment="1">
      <alignment/>
    </xf>
    <xf numFmtId="0" fontId="29" fillId="0" borderId="0" xfId="174">
      <alignment/>
      <protection/>
    </xf>
    <xf numFmtId="0" fontId="82" fillId="4" borderId="0" xfId="174" applyFont="1" applyFill="1">
      <alignment/>
      <protection/>
    </xf>
    <xf numFmtId="0" fontId="29" fillId="4" borderId="0" xfId="174" applyFill="1">
      <alignment/>
      <protection/>
    </xf>
    <xf numFmtId="0" fontId="29" fillId="27" borderId="19" xfId="174" applyFill="1" applyBorder="1">
      <alignment/>
      <protection/>
    </xf>
    <xf numFmtId="0" fontId="83" fillId="33" borderId="20" xfId="174" applyFont="1" applyFill="1" applyBorder="1" applyAlignment="1">
      <alignment horizontal="center"/>
      <protection/>
    </xf>
    <xf numFmtId="0" fontId="84" fillId="34" borderId="21" xfId="174" applyFont="1" applyFill="1" applyBorder="1" applyAlignment="1">
      <alignment horizontal="center"/>
      <protection/>
    </xf>
    <xf numFmtId="0" fontId="83" fillId="33" borderId="21" xfId="174" applyFont="1" applyFill="1" applyBorder="1" applyAlignment="1">
      <alignment horizontal="center"/>
      <protection/>
    </xf>
    <xf numFmtId="0" fontId="83" fillId="33" borderId="22" xfId="174" applyFont="1" applyFill="1" applyBorder="1" applyAlignment="1">
      <alignment horizontal="center"/>
      <protection/>
    </xf>
    <xf numFmtId="0" fontId="29" fillId="27" borderId="23" xfId="174" applyFill="1" applyBorder="1">
      <alignment/>
      <protection/>
    </xf>
    <xf numFmtId="0" fontId="29" fillId="27" borderId="24" xfId="174" applyFill="1" applyBorder="1">
      <alignment/>
      <protection/>
    </xf>
    <xf numFmtId="0" fontId="85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7" fillId="0" borderId="9" xfId="0" applyFont="1" applyFill="1" applyBorder="1" applyAlignment="1">
      <alignment horizontal="center" vertical="center" wrapText="1" shrinkToFit="1"/>
    </xf>
    <xf numFmtId="0" fontId="11" fillId="0" borderId="9" xfId="0" applyFont="1" applyFill="1" applyBorder="1" applyAlignment="1">
      <alignment horizontal="left" vertical="center" shrinkToFit="1"/>
    </xf>
    <xf numFmtId="49" fontId="1" fillId="0" borderId="9" xfId="333" applyNumberFormat="1" applyFont="1" applyBorder="1" applyAlignment="1">
      <alignment vertical="center"/>
      <protection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right" vertical="center" shrinkToFit="1"/>
    </xf>
    <xf numFmtId="207" fontId="11" fillId="0" borderId="9" xfId="0" applyNumberFormat="1" applyFont="1" applyFill="1" applyBorder="1" applyAlignment="1">
      <alignment vertical="center" wrapText="1" shrinkToFit="1"/>
    </xf>
    <xf numFmtId="207" fontId="55" fillId="0" borderId="9" xfId="0" applyNumberFormat="1" applyFont="1" applyFill="1" applyBorder="1" applyAlignment="1">
      <alignment vertical="center" wrapText="1" shrinkToFit="1"/>
    </xf>
    <xf numFmtId="49" fontId="1" fillId="0" borderId="9" xfId="333" applyNumberFormat="1" applyFont="1" applyBorder="1" applyAlignment="1">
      <alignment vertical="center"/>
      <protection/>
    </xf>
    <xf numFmtId="49" fontId="1" fillId="0" borderId="9" xfId="333" applyNumberFormat="1" applyFont="1" applyBorder="1" applyAlignment="1">
      <alignment horizontal="left" vertical="center" wrapText="1"/>
      <protection/>
    </xf>
    <xf numFmtId="0" fontId="55" fillId="0" borderId="9" xfId="0" applyFont="1" applyFill="1" applyBorder="1" applyAlignment="1">
      <alignment horizontal="left" vertical="center" shrinkToFit="1"/>
    </xf>
    <xf numFmtId="207" fontId="55" fillId="0" borderId="9" xfId="0" applyNumberFormat="1" applyFont="1" applyFill="1" applyBorder="1" applyAlignment="1">
      <alignment vertical="center" wrapText="1" shrinkToFit="1"/>
    </xf>
    <xf numFmtId="49" fontId="1" fillId="0" borderId="9" xfId="333" applyNumberFormat="1" applyFont="1" applyBorder="1" applyAlignment="1">
      <alignment horizontal="left" vertical="center" wrapText="1"/>
      <protection/>
    </xf>
    <xf numFmtId="49" fontId="89" fillId="0" borderId="9" xfId="333" applyNumberFormat="1" applyFont="1" applyBorder="1" applyAlignment="1">
      <alignment horizontal="center" vertical="center"/>
      <protection/>
    </xf>
    <xf numFmtId="49" fontId="1" fillId="0" borderId="25" xfId="333" applyNumberFormat="1" applyFont="1" applyBorder="1" applyAlignment="1">
      <alignment horizontal="left" vertical="center"/>
      <protection/>
    </xf>
    <xf numFmtId="49" fontId="1" fillId="0" borderId="5" xfId="333" applyNumberFormat="1" applyFont="1" applyBorder="1" applyAlignment="1">
      <alignment horizontal="left" vertical="center"/>
      <protection/>
    </xf>
    <xf numFmtId="49" fontId="1" fillId="0" borderId="26" xfId="333" applyNumberFormat="1" applyFont="1" applyBorder="1" applyAlignment="1">
      <alignment horizontal="left" vertical="center"/>
      <protection/>
    </xf>
    <xf numFmtId="0" fontId="11" fillId="0" borderId="25" xfId="0" applyFont="1" applyFill="1" applyBorder="1" applyAlignment="1">
      <alignment horizontal="left" vertical="center" shrinkToFit="1"/>
    </xf>
    <xf numFmtId="0" fontId="11" fillId="0" borderId="5" xfId="0" applyFont="1" applyFill="1" applyBorder="1" applyAlignment="1">
      <alignment horizontal="left" vertical="center" shrinkToFit="1"/>
    </xf>
    <xf numFmtId="0" fontId="11" fillId="0" borderId="26" xfId="0" applyFont="1" applyFill="1" applyBorder="1" applyAlignment="1">
      <alignment horizontal="left" vertical="center" shrinkToFit="1"/>
    </xf>
    <xf numFmtId="0" fontId="90" fillId="0" borderId="9" xfId="0" applyFont="1" applyFill="1" applyBorder="1" applyAlignment="1">
      <alignment horizontal="center" vertical="center" wrapText="1" shrinkToFit="1"/>
    </xf>
    <xf numFmtId="49" fontId="1" fillId="0" borderId="25" xfId="333" applyNumberFormat="1" applyFont="1" applyBorder="1" applyAlignment="1">
      <alignment horizontal="left" vertical="center"/>
      <protection/>
    </xf>
    <xf numFmtId="49" fontId="1" fillId="0" borderId="5" xfId="333" applyNumberFormat="1" applyFont="1" applyBorder="1" applyAlignment="1">
      <alignment horizontal="left" vertical="center"/>
      <protection/>
    </xf>
    <xf numFmtId="49" fontId="1" fillId="0" borderId="26" xfId="333" applyNumberFormat="1" applyFont="1" applyBorder="1" applyAlignment="1">
      <alignment horizontal="left" vertical="center"/>
      <protection/>
    </xf>
    <xf numFmtId="0" fontId="11" fillId="0" borderId="9" xfId="0" applyFont="1" applyFill="1" applyBorder="1" applyAlignment="1">
      <alignment horizontal="left" vertical="center" shrinkToFit="1"/>
    </xf>
    <xf numFmtId="0" fontId="55" fillId="0" borderId="9" xfId="0" applyFont="1" applyFill="1" applyBorder="1" applyAlignment="1">
      <alignment horizontal="left" vertical="center" shrinkToFit="1"/>
    </xf>
    <xf numFmtId="0" fontId="52" fillId="0" borderId="9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wrapText="1" shrinkToFit="1"/>
    </xf>
    <xf numFmtId="0" fontId="90" fillId="0" borderId="23" xfId="0" applyFont="1" applyFill="1" applyBorder="1" applyAlignment="1">
      <alignment horizontal="center" vertical="center" wrapText="1" shrinkToFit="1"/>
    </xf>
    <xf numFmtId="0" fontId="90" fillId="0" borderId="14" xfId="0" applyFont="1" applyFill="1" applyBorder="1" applyAlignment="1">
      <alignment horizontal="center" vertical="center" wrapText="1" shrinkToFit="1"/>
    </xf>
    <xf numFmtId="0" fontId="90" fillId="0" borderId="16" xfId="0" applyFont="1" applyFill="1" applyBorder="1" applyAlignment="1">
      <alignment horizontal="center" vertical="center" wrapText="1" shrinkToFit="1"/>
    </xf>
    <xf numFmtId="0" fontId="85" fillId="0" borderId="0" xfId="0" applyFont="1" applyAlignment="1">
      <alignment horizontal="left" vertical="center"/>
    </xf>
    <xf numFmtId="0" fontId="86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 shrinkToFit="1"/>
    </xf>
    <xf numFmtId="207" fontId="11" fillId="0" borderId="9" xfId="0" applyNumberFormat="1" applyFont="1" applyFill="1" applyBorder="1" applyAlignment="1">
      <alignment vertical="center" wrapText="1" shrinkToFit="1"/>
    </xf>
    <xf numFmtId="207" fontId="55" fillId="0" borderId="9" xfId="0" applyNumberFormat="1" applyFont="1" applyFill="1" applyBorder="1" applyAlignment="1">
      <alignment vertical="center" wrapText="1" shrinkToFit="1"/>
    </xf>
  </cellXfs>
  <cellStyles count="498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2" xfId="44"/>
    <cellStyle name="20% - 强调文字颜色 2 2" xfId="45"/>
    <cellStyle name="20% - 强调文字颜色 3" xfId="46"/>
    <cellStyle name="20% - 强调文字颜色 3 2" xfId="47"/>
    <cellStyle name="20% - 强调文字颜色 4" xfId="48"/>
    <cellStyle name="20% - 强调文字颜色 4 2" xfId="49"/>
    <cellStyle name="20% - 强调文字颜色 5" xfId="50"/>
    <cellStyle name="20% - 强调文字颜色 5 2" xfId="51"/>
    <cellStyle name="20% - 强调文字颜色 6" xfId="52"/>
    <cellStyle name="20% - 强调文字颜色 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" xfId="60"/>
    <cellStyle name="40% - 强调文字颜色 1 2" xfId="61"/>
    <cellStyle name="40% - 强调文字颜色 2" xfId="62"/>
    <cellStyle name="40% - 强调文字颜色 2 2" xfId="63"/>
    <cellStyle name="40% - 强调文字颜色 3" xfId="64"/>
    <cellStyle name="40% - 强调文字颜色 3 2" xfId="65"/>
    <cellStyle name="40% - 强调文字颜色 4" xfId="66"/>
    <cellStyle name="40% - 强调文字颜色 4 2" xfId="67"/>
    <cellStyle name="40% - 强调文字颜色 5" xfId="68"/>
    <cellStyle name="40% - 强调文字颜色 5 2" xfId="69"/>
    <cellStyle name="40% - 强调文字颜色 6" xfId="70"/>
    <cellStyle name="40% - 强调文字颜色 6 2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强调文字颜色 1" xfId="78"/>
    <cellStyle name="60% - 强调文字颜色 1 2" xfId="79"/>
    <cellStyle name="60% - 强调文字颜色 2" xfId="80"/>
    <cellStyle name="60% - 强调文字颜色 2 2" xfId="81"/>
    <cellStyle name="60% - 强调文字颜色 3" xfId="82"/>
    <cellStyle name="60% - 强调文字颜色 3 2" xfId="83"/>
    <cellStyle name="60% - 强调文字颜色 4" xfId="84"/>
    <cellStyle name="60% - 强调文字颜色 4 2" xfId="85"/>
    <cellStyle name="60% - 强调文字颜色 5" xfId="86"/>
    <cellStyle name="60% - 强调文字颜色 5 2" xfId="87"/>
    <cellStyle name="60% - 强调文字颜色 6" xfId="88"/>
    <cellStyle name="60% - 强调文字颜色 6 2" xfId="89"/>
    <cellStyle name="6mal" xfId="90"/>
    <cellStyle name="Accent1" xfId="91"/>
    <cellStyle name="Accent1 - 20%" xfId="92"/>
    <cellStyle name="Accent1 - 40%" xfId="93"/>
    <cellStyle name="Accent1 - 60%" xfId="94"/>
    <cellStyle name="Accent1_公安安全支出补充表5.14" xfId="95"/>
    <cellStyle name="Accent2" xfId="96"/>
    <cellStyle name="Accent2 - 20%" xfId="97"/>
    <cellStyle name="Accent2 - 40%" xfId="98"/>
    <cellStyle name="Accent2 - 60%" xfId="99"/>
    <cellStyle name="Accent2_公安安全支出补充表5.14" xfId="100"/>
    <cellStyle name="Accent3" xfId="101"/>
    <cellStyle name="Accent3 - 20%" xfId="102"/>
    <cellStyle name="Accent3 - 40%" xfId="103"/>
    <cellStyle name="Accent3 - 60%" xfId="104"/>
    <cellStyle name="Accent3_公安安全支出补充表5.14" xfId="105"/>
    <cellStyle name="Accent4" xfId="106"/>
    <cellStyle name="Accent4 - 20%" xfId="107"/>
    <cellStyle name="Accent4 - 40%" xfId="108"/>
    <cellStyle name="Accent4 - 60%" xfId="109"/>
    <cellStyle name="Accent4_公安安全支出补充表5.14" xfId="110"/>
    <cellStyle name="Accent5" xfId="111"/>
    <cellStyle name="Accent5 - 20%" xfId="112"/>
    <cellStyle name="Accent5 - 40%" xfId="113"/>
    <cellStyle name="Accent5 - 60%" xfId="114"/>
    <cellStyle name="Accent5_公安安全支出补充表5.14" xfId="115"/>
    <cellStyle name="Accent6" xfId="116"/>
    <cellStyle name="Accent6 - 20%" xfId="117"/>
    <cellStyle name="Accent6 - 40%" xfId="118"/>
    <cellStyle name="Accent6 - 60%" xfId="119"/>
    <cellStyle name="Accent6_公安安全支出补充表5.14" xfId="120"/>
    <cellStyle name="args.style" xfId="121"/>
    <cellStyle name="Bad" xfId="122"/>
    <cellStyle name="Black" xfId="123"/>
    <cellStyle name="Border" xfId="124"/>
    <cellStyle name="Calc Currency (0)" xfId="125"/>
    <cellStyle name="Calculation" xfId="126"/>
    <cellStyle name="Check Cell" xfId="127"/>
    <cellStyle name="ColLevel_0" xfId="128"/>
    <cellStyle name="Comma [0]" xfId="129"/>
    <cellStyle name="comma zerodec" xfId="130"/>
    <cellStyle name="Comma_!!!GO" xfId="131"/>
    <cellStyle name="comma-d" xfId="132"/>
    <cellStyle name="Currency [0]" xfId="133"/>
    <cellStyle name="Currency_!!!GO" xfId="134"/>
    <cellStyle name="Currency1" xfId="135"/>
    <cellStyle name="Date" xfId="136"/>
    <cellStyle name="Dezimal [0]_laroux" xfId="137"/>
    <cellStyle name="Dezimal_laroux" xfId="138"/>
    <cellStyle name="Dollar (zero dec)" xfId="139"/>
    <cellStyle name="Explanatory Text" xfId="140"/>
    <cellStyle name="Fixed" xfId="141"/>
    <cellStyle name="Followed Hyperlink_AheadBehind.xls Chart 23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HEADING1" xfId="151"/>
    <cellStyle name="HEADING2" xfId="152"/>
    <cellStyle name="Hyperlink_AheadBehind.xls Chart 23" xfId="153"/>
    <cellStyle name="Input" xfId="154"/>
    <cellStyle name="Input [yellow]" xfId="155"/>
    <cellStyle name="Input Cells" xfId="156"/>
    <cellStyle name="Linked Cell" xfId="157"/>
    <cellStyle name="Linked Cells" xfId="158"/>
    <cellStyle name="Millares [0]_96 Risk" xfId="159"/>
    <cellStyle name="Millares_96 Risk" xfId="160"/>
    <cellStyle name="Milliers [0]_!!!GO" xfId="161"/>
    <cellStyle name="Milliers_!!!GO" xfId="162"/>
    <cellStyle name="Moneda [0]_96 Risk" xfId="163"/>
    <cellStyle name="Moneda_96 Risk" xfId="164"/>
    <cellStyle name="Mon閠aire [0]_!!!GO" xfId="165"/>
    <cellStyle name="Mon閠aire_!!!GO" xfId="166"/>
    <cellStyle name="Neutral" xfId="167"/>
    <cellStyle name="New Times Roman" xfId="168"/>
    <cellStyle name="no dec" xfId="169"/>
    <cellStyle name="Non défini" xfId="170"/>
    <cellStyle name="Norma,_laroux_4_营业在建 (2)_E21" xfId="171"/>
    <cellStyle name="Normal - Style1" xfId="172"/>
    <cellStyle name="Normal_!!!GO" xfId="173"/>
    <cellStyle name="Normal_Book1" xfId="174"/>
    <cellStyle name="Note" xfId="175"/>
    <cellStyle name="Output" xfId="176"/>
    <cellStyle name="per.style" xfId="177"/>
    <cellStyle name="Percent [2]" xfId="178"/>
    <cellStyle name="Percent_!!!GO" xfId="179"/>
    <cellStyle name="Pourcentage_pldt" xfId="180"/>
    <cellStyle name="PSChar" xfId="181"/>
    <cellStyle name="PSDate" xfId="182"/>
    <cellStyle name="PSDec" xfId="183"/>
    <cellStyle name="PSHeading" xfId="184"/>
    <cellStyle name="PSInt" xfId="185"/>
    <cellStyle name="PSSpacer" xfId="186"/>
    <cellStyle name="Red" xfId="187"/>
    <cellStyle name="RowLevel_0" xfId="188"/>
    <cellStyle name="s]&#13;&#10;load=&#13;&#10;run=&#13;&#10;NullPort=None&#13;&#10;device=HP LaserJet 4 Plus,HPPCL5MS,LPT1:&#13;&#10;&#13;&#10;[Desktop]&#13;&#10;Wallpaper=(无)&#13;&#10;TileWallpaper=0&#13;" xfId="189"/>
    <cellStyle name="sstot" xfId="190"/>
    <cellStyle name="Standard_AREAS" xfId="191"/>
    <cellStyle name="t" xfId="192"/>
    <cellStyle name="t_HVAC Equipment (3)" xfId="193"/>
    <cellStyle name="Title" xfId="194"/>
    <cellStyle name="Total" xfId="195"/>
    <cellStyle name="Tusental (0)_pldt" xfId="196"/>
    <cellStyle name="Tusental_pldt" xfId="197"/>
    <cellStyle name="Valuta (0)_pldt" xfId="198"/>
    <cellStyle name="Valuta_pldt" xfId="199"/>
    <cellStyle name="Warning Text" xfId="200"/>
    <cellStyle name="Percent" xfId="201"/>
    <cellStyle name="百分比 2" xfId="202"/>
    <cellStyle name="百分比 3" xfId="203"/>
    <cellStyle name="百分比 4" xfId="204"/>
    <cellStyle name="捠壿 [0.00]_Region Orders (2)" xfId="205"/>
    <cellStyle name="捠壿_Region Orders (2)" xfId="206"/>
    <cellStyle name="编号" xfId="207"/>
    <cellStyle name="标题" xfId="208"/>
    <cellStyle name="标题 1" xfId="209"/>
    <cellStyle name="标题 1 2" xfId="210"/>
    <cellStyle name="标题 2" xfId="211"/>
    <cellStyle name="标题 2 2" xfId="212"/>
    <cellStyle name="标题 3" xfId="213"/>
    <cellStyle name="标题 3 2" xfId="214"/>
    <cellStyle name="标题 4" xfId="215"/>
    <cellStyle name="标题 4 2" xfId="216"/>
    <cellStyle name="标题 5" xfId="217"/>
    <cellStyle name="标题1" xfId="218"/>
    <cellStyle name="表标题" xfId="219"/>
    <cellStyle name="部门" xfId="220"/>
    <cellStyle name="差" xfId="221"/>
    <cellStyle name="差 2" xfId="222"/>
    <cellStyle name="差_ 表二" xfId="223"/>
    <cellStyle name="差_~4190974" xfId="224"/>
    <cellStyle name="差_~5676413" xfId="225"/>
    <cellStyle name="差_00省级(打印)" xfId="226"/>
    <cellStyle name="差_00省级(定稿)" xfId="227"/>
    <cellStyle name="差_03昭通" xfId="228"/>
    <cellStyle name="差_0502通海县" xfId="229"/>
    <cellStyle name="差_05玉溪" xfId="230"/>
    <cellStyle name="差_0605石屏县" xfId="231"/>
    <cellStyle name="差_1003牟定县" xfId="232"/>
    <cellStyle name="差_1110洱源县" xfId="233"/>
    <cellStyle name="差_11大理" xfId="234"/>
    <cellStyle name="差_2、土地面积、人口、粮食产量基本情况" xfId="235"/>
    <cellStyle name="差_2006年分析表" xfId="236"/>
    <cellStyle name="差_2006年基础数据" xfId="237"/>
    <cellStyle name="差_2006年全省财力计算表（中央、决算）" xfId="238"/>
    <cellStyle name="差_2006年水利统计指标统计表" xfId="239"/>
    <cellStyle name="差_2006年在职人员情况" xfId="240"/>
    <cellStyle name="差_2007年检察院案件数" xfId="241"/>
    <cellStyle name="差_2007年可用财力" xfId="242"/>
    <cellStyle name="差_2007年人员分部门统计表" xfId="243"/>
    <cellStyle name="差_2007年政法部门业务指标" xfId="244"/>
    <cellStyle name="差_2008年县级公安保障标准落实奖励经费分配测算" xfId="245"/>
    <cellStyle name="差_2008云南省分县市中小学教职工统计表（教育厅提供）" xfId="246"/>
    <cellStyle name="差_2009年一般性转移支付标准工资" xfId="247"/>
    <cellStyle name="差_2009年一般性转移支付标准工资_~4190974" xfId="248"/>
    <cellStyle name="差_2009年一般性转移支付标准工资_~5676413" xfId="249"/>
    <cellStyle name="差_2009年一般性转移支付标准工资_不用软件计算9.1不考虑经费管理评价xl" xfId="250"/>
    <cellStyle name="差_2009年一般性转移支付标准工资_地方配套按人均增幅控制8.30xl" xfId="251"/>
    <cellStyle name="差_2009年一般性转移支付标准工资_地方配套按人均增幅控制8.30一般预算平均增幅、人均可用财力平均增幅两次控制、社会治安系数调整、案件数调整xl" xfId="252"/>
    <cellStyle name="差_2009年一般性转移支付标准工资_地方配套按人均增幅控制8.31（调整结案率后）xl" xfId="253"/>
    <cellStyle name="差_2009年一般性转移支付标准工资_奖励补助测算5.22测试" xfId="254"/>
    <cellStyle name="差_2009年一般性转移支付标准工资_奖励补助测算5.23新" xfId="255"/>
    <cellStyle name="差_2009年一般性转移支付标准工资_奖励补助测算5.24冯铸" xfId="256"/>
    <cellStyle name="差_2009年一般性转移支付标准工资_奖励补助测算7.23" xfId="257"/>
    <cellStyle name="差_2009年一般性转移支付标准工资_奖励补助测算7.25" xfId="258"/>
    <cellStyle name="差_2009年一般性转移支付标准工资_奖励补助测算7.25 (version 1) (version 1)" xfId="259"/>
    <cellStyle name="差_530623_2006年县级财政报表附表" xfId="260"/>
    <cellStyle name="差_530629_2006年县级财政报表附表" xfId="261"/>
    <cellStyle name="差_5334_2006年迪庆县级财政报表附表" xfId="262"/>
    <cellStyle name="差_Book1" xfId="263"/>
    <cellStyle name="差_Book1_1" xfId="264"/>
    <cellStyle name="差_Book1_2" xfId="265"/>
    <cellStyle name="差_Book1_3" xfId="266"/>
    <cellStyle name="差_Book1_县公司" xfId="267"/>
    <cellStyle name="差_Book1_银行账户情况表_2010年12月" xfId="268"/>
    <cellStyle name="差_Book2" xfId="269"/>
    <cellStyle name="差_M01-2(州市补助收入)" xfId="270"/>
    <cellStyle name="差_M03" xfId="271"/>
    <cellStyle name="差_不用软件计算9.1不考虑经费管理评价xl" xfId="272"/>
    <cellStyle name="差_财政供养人员" xfId="273"/>
    <cellStyle name="差_财政支出对上级的依赖程度" xfId="274"/>
    <cellStyle name="差_城建部门" xfId="275"/>
    <cellStyle name="差_地方配套按人均增幅控制8.30xl" xfId="276"/>
    <cellStyle name="差_地方配套按人均增幅控制8.30一般预算平均增幅、人均可用财力平均增幅两次控制、社会治安系数调整、案件数调整xl" xfId="277"/>
    <cellStyle name="差_地方配套按人均增幅控制8.31（调整结案率后）xl" xfId="278"/>
    <cellStyle name="差_第五部分(才淼、饶永宏）" xfId="279"/>
    <cellStyle name="差_第一部分：综合全" xfId="280"/>
    <cellStyle name="差_高中教师人数（教育厅1.6日提供）" xfId="281"/>
    <cellStyle name="差_汇总" xfId="282"/>
    <cellStyle name="差_汇总-县级财政报表附表" xfId="283"/>
    <cellStyle name="差_基础数据分析" xfId="284"/>
    <cellStyle name="差_检验表" xfId="285"/>
    <cellStyle name="差_检验表（调整后）" xfId="286"/>
    <cellStyle name="差_建行" xfId="287"/>
    <cellStyle name="差_奖励补助测算5.22测试" xfId="288"/>
    <cellStyle name="差_奖励补助测算5.23新" xfId="289"/>
    <cellStyle name="差_奖励补助测算5.24冯铸" xfId="290"/>
    <cellStyle name="差_奖励补助测算7.23" xfId="291"/>
    <cellStyle name="差_奖励补助测算7.25" xfId="292"/>
    <cellStyle name="差_奖励补助测算7.25 (version 1) (version 1)" xfId="293"/>
    <cellStyle name="差_教师绩效工资测算表（离退休按各地上报数测算）2009年1月1日" xfId="294"/>
    <cellStyle name="差_教育厅提供义务教育及高中教师人数（2009年1月6日）" xfId="295"/>
    <cellStyle name="差_历年教师人数" xfId="296"/>
    <cellStyle name="差_丽江汇总" xfId="297"/>
    <cellStyle name="差_三季度－表二" xfId="298"/>
    <cellStyle name="差_卫生部门" xfId="299"/>
    <cellStyle name="差_文体广播部门" xfId="300"/>
    <cellStyle name="差_下半年禁毒办案经费分配2544.3万元" xfId="301"/>
    <cellStyle name="差_下半年禁吸戒毒经费1000万元" xfId="302"/>
    <cellStyle name="差_县公司" xfId="303"/>
    <cellStyle name="差_县级公安机关公用经费标准奖励测算方案（定稿）" xfId="304"/>
    <cellStyle name="差_县级基础数据" xfId="305"/>
    <cellStyle name="差_业务工作量指标" xfId="306"/>
    <cellStyle name="差_义务教育阶段教职工人数（教育厅提供最终）" xfId="307"/>
    <cellStyle name="差_银行账户情况表_2010年12月" xfId="308"/>
    <cellStyle name="差_云南农村义务教育统计表" xfId="309"/>
    <cellStyle name="差_云南省2008年中小学教师人数统计表" xfId="310"/>
    <cellStyle name="差_云南省2008年中小学教职工情况（教育厅提供20090101加工整理）" xfId="311"/>
    <cellStyle name="差_云南省2008年转移支付测算——州市本级考核部分及政策性测算" xfId="312"/>
    <cellStyle name="差_云南水利电力有限公司" xfId="313"/>
    <cellStyle name="差_指标四" xfId="314"/>
    <cellStyle name="差_指标五" xfId="315"/>
    <cellStyle name="常规 2" xfId="316"/>
    <cellStyle name="常规 2 2" xfId="317"/>
    <cellStyle name="常规 2 2 2" xfId="318"/>
    <cellStyle name="常规 2 2_Book1" xfId="319"/>
    <cellStyle name="常规 2 3" xfId="320"/>
    <cellStyle name="常规 2 4" xfId="321"/>
    <cellStyle name="常规 2 5" xfId="322"/>
    <cellStyle name="常规 2 6" xfId="323"/>
    <cellStyle name="常规 2 7" xfId="324"/>
    <cellStyle name="常规 2 8" xfId="325"/>
    <cellStyle name="常规 2_02-2008决算报表格式" xfId="326"/>
    <cellStyle name="常规 3" xfId="327"/>
    <cellStyle name="常规 4" xfId="328"/>
    <cellStyle name="常规 5" xfId="329"/>
    <cellStyle name="常规 6" xfId="330"/>
    <cellStyle name="常规 7" xfId="331"/>
    <cellStyle name="常规 8" xfId="332"/>
    <cellStyle name="常规_04-分类改革-预算表" xfId="333"/>
    <cellStyle name="超级链接" xfId="334"/>
    <cellStyle name="Hyperlink" xfId="335"/>
    <cellStyle name="超链接 2" xfId="336"/>
    <cellStyle name="分级显示行_1_13区汇总" xfId="337"/>
    <cellStyle name="分级显示列_1_Book1" xfId="338"/>
    <cellStyle name="归盒啦_95" xfId="339"/>
    <cellStyle name="好" xfId="340"/>
    <cellStyle name="好 2" xfId="341"/>
    <cellStyle name="好_ 表二" xfId="342"/>
    <cellStyle name="好_~4190974" xfId="343"/>
    <cellStyle name="好_~5676413" xfId="344"/>
    <cellStyle name="好_00省级(打印)" xfId="345"/>
    <cellStyle name="好_00省级(定稿)" xfId="346"/>
    <cellStyle name="好_03昭通" xfId="347"/>
    <cellStyle name="好_0502通海县" xfId="348"/>
    <cellStyle name="好_05玉溪" xfId="349"/>
    <cellStyle name="好_0605石屏县" xfId="350"/>
    <cellStyle name="好_1003牟定县" xfId="351"/>
    <cellStyle name="好_1110洱源县" xfId="352"/>
    <cellStyle name="好_11大理" xfId="353"/>
    <cellStyle name="好_2、土地面积、人口、粮食产量基本情况" xfId="354"/>
    <cellStyle name="好_2006年分析表" xfId="355"/>
    <cellStyle name="好_2006年基础数据" xfId="356"/>
    <cellStyle name="好_2006年全省财力计算表（中央、决算）" xfId="357"/>
    <cellStyle name="好_2006年水利统计指标统计表" xfId="358"/>
    <cellStyle name="好_2006年在职人员情况" xfId="359"/>
    <cellStyle name="好_2007年检察院案件数" xfId="360"/>
    <cellStyle name="好_2007年可用财力" xfId="361"/>
    <cellStyle name="好_2007年人员分部门统计表" xfId="362"/>
    <cellStyle name="好_2007年政法部门业务指标" xfId="363"/>
    <cellStyle name="好_2008年县级公安保障标准落实奖励经费分配测算" xfId="364"/>
    <cellStyle name="好_2008云南省分县市中小学教职工统计表（教育厅提供）" xfId="365"/>
    <cellStyle name="好_2009年一般性转移支付标准工资" xfId="366"/>
    <cellStyle name="好_2009年一般性转移支付标准工资_~4190974" xfId="367"/>
    <cellStyle name="好_2009年一般性转移支付标准工资_~5676413" xfId="368"/>
    <cellStyle name="好_2009年一般性转移支付标准工资_不用软件计算9.1不考虑经费管理评价xl" xfId="369"/>
    <cellStyle name="好_2009年一般性转移支付标准工资_地方配套按人均增幅控制8.30xl" xfId="370"/>
    <cellStyle name="好_2009年一般性转移支付标准工资_地方配套按人均增幅控制8.30一般预算平均增幅、人均可用财力平均增幅两次控制、社会治安系数调整、案件数调整xl" xfId="371"/>
    <cellStyle name="好_2009年一般性转移支付标准工资_地方配套按人均增幅控制8.31（调整结案率后）xl" xfId="372"/>
    <cellStyle name="好_2009年一般性转移支付标准工资_奖励补助测算5.22测试" xfId="373"/>
    <cellStyle name="好_2009年一般性转移支付标准工资_奖励补助测算5.23新" xfId="374"/>
    <cellStyle name="好_2009年一般性转移支付标准工资_奖励补助测算5.24冯铸" xfId="375"/>
    <cellStyle name="好_2009年一般性转移支付标准工资_奖励补助测算7.23" xfId="376"/>
    <cellStyle name="好_2009年一般性转移支付标准工资_奖励补助测算7.25" xfId="377"/>
    <cellStyle name="好_2009年一般性转移支付标准工资_奖励补助测算7.25 (version 1) (version 1)" xfId="378"/>
    <cellStyle name="好_530623_2006年县级财政报表附表" xfId="379"/>
    <cellStyle name="好_530629_2006年县级财政报表附表" xfId="380"/>
    <cellStyle name="好_5334_2006年迪庆县级财政报表附表" xfId="381"/>
    <cellStyle name="好_Book1" xfId="382"/>
    <cellStyle name="好_Book1_1" xfId="383"/>
    <cellStyle name="好_Book1_2" xfId="384"/>
    <cellStyle name="好_Book1_3" xfId="385"/>
    <cellStyle name="好_Book1_县公司" xfId="386"/>
    <cellStyle name="好_Book1_银行账户情况表_2010年12月" xfId="387"/>
    <cellStyle name="好_Book2" xfId="388"/>
    <cellStyle name="好_M01-2(州市补助收入)" xfId="389"/>
    <cellStyle name="好_M03" xfId="390"/>
    <cellStyle name="好_不用软件计算9.1不考虑经费管理评价xl" xfId="391"/>
    <cellStyle name="好_财政供养人员" xfId="392"/>
    <cellStyle name="好_财政支出对上级的依赖程度" xfId="393"/>
    <cellStyle name="好_城建部门" xfId="394"/>
    <cellStyle name="好_地方配套按人均增幅控制8.30xl" xfId="395"/>
    <cellStyle name="好_地方配套按人均增幅控制8.30一般预算平均增幅、人均可用财力平均增幅两次控制、社会治安系数调整、案件数调整xl" xfId="396"/>
    <cellStyle name="好_地方配套按人均增幅控制8.31（调整结案率后）xl" xfId="397"/>
    <cellStyle name="好_第五部分(才淼、饶永宏）" xfId="398"/>
    <cellStyle name="好_第一部分：综合全" xfId="399"/>
    <cellStyle name="好_高中教师人数（教育厅1.6日提供）" xfId="400"/>
    <cellStyle name="好_汇总" xfId="401"/>
    <cellStyle name="好_汇总-县级财政报表附表" xfId="402"/>
    <cellStyle name="好_基础数据分析" xfId="403"/>
    <cellStyle name="好_检验表" xfId="404"/>
    <cellStyle name="好_检验表（调整后）" xfId="405"/>
    <cellStyle name="好_建行" xfId="406"/>
    <cellStyle name="好_奖励补助测算5.22测试" xfId="407"/>
    <cellStyle name="好_奖励补助测算5.23新" xfId="408"/>
    <cellStyle name="好_奖励补助测算5.24冯铸" xfId="409"/>
    <cellStyle name="好_奖励补助测算7.23" xfId="410"/>
    <cellStyle name="好_奖励补助测算7.25" xfId="411"/>
    <cellStyle name="好_奖励补助测算7.25 (version 1) (version 1)" xfId="412"/>
    <cellStyle name="好_教师绩效工资测算表（离退休按各地上报数测算）2009年1月1日" xfId="413"/>
    <cellStyle name="好_教育厅提供义务教育及高中教师人数（2009年1月6日）" xfId="414"/>
    <cellStyle name="好_历年教师人数" xfId="415"/>
    <cellStyle name="好_丽江汇总" xfId="416"/>
    <cellStyle name="好_三季度－表二" xfId="417"/>
    <cellStyle name="好_卫生部门" xfId="418"/>
    <cellStyle name="好_文体广播部门" xfId="419"/>
    <cellStyle name="好_下半年禁毒办案经费分配2544.3万元" xfId="420"/>
    <cellStyle name="好_下半年禁吸戒毒经费1000万元" xfId="421"/>
    <cellStyle name="好_县公司" xfId="422"/>
    <cellStyle name="好_县级公安机关公用经费标准奖励测算方案（定稿）" xfId="423"/>
    <cellStyle name="好_县级基础数据" xfId="424"/>
    <cellStyle name="好_业务工作量指标" xfId="425"/>
    <cellStyle name="好_义务教育阶段教职工人数（教育厅提供最终）" xfId="426"/>
    <cellStyle name="好_银行账户情况表_2010年12月" xfId="427"/>
    <cellStyle name="好_云南农村义务教育统计表" xfId="428"/>
    <cellStyle name="好_云南省2008年中小学教师人数统计表" xfId="429"/>
    <cellStyle name="好_云南省2008年中小学教职工情况（教育厅提供20090101加工整理）" xfId="430"/>
    <cellStyle name="好_云南省2008年转移支付测算——州市本级考核部分及政策性测算" xfId="431"/>
    <cellStyle name="好_云南水利电力有限公司" xfId="432"/>
    <cellStyle name="好_指标四" xfId="433"/>
    <cellStyle name="好_指标五" xfId="434"/>
    <cellStyle name="后继超级链接" xfId="435"/>
    <cellStyle name="汇总" xfId="436"/>
    <cellStyle name="汇总 2" xfId="437"/>
    <cellStyle name="Currency" xfId="438"/>
    <cellStyle name="货币 2" xfId="439"/>
    <cellStyle name="货币 2 2" xfId="440"/>
    <cellStyle name="Currency [0]" xfId="441"/>
    <cellStyle name="貨幣 [0]_SGV" xfId="442"/>
    <cellStyle name="貨幣_SGV" xfId="443"/>
    <cellStyle name="计算" xfId="444"/>
    <cellStyle name="计算 2" xfId="445"/>
    <cellStyle name="检查单元格" xfId="446"/>
    <cellStyle name="检查单元格 2" xfId="447"/>
    <cellStyle name="解释性文本" xfId="448"/>
    <cellStyle name="解释性文本 2" xfId="449"/>
    <cellStyle name="借出原因" xfId="450"/>
    <cellStyle name="警告文本" xfId="451"/>
    <cellStyle name="警告文本 2" xfId="452"/>
    <cellStyle name="链接单元格" xfId="453"/>
    <cellStyle name="链接单元格 2" xfId="454"/>
    <cellStyle name="霓付 [0]_ +Foil &amp; -FOIL &amp; PAPER" xfId="455"/>
    <cellStyle name="霓付_ +Foil &amp; -FOIL &amp; PAPER" xfId="456"/>
    <cellStyle name="烹拳 [0]_ +Foil &amp; -FOIL &amp; PAPER" xfId="457"/>
    <cellStyle name="烹拳_ +Foil &amp; -FOIL &amp; PAPER" xfId="458"/>
    <cellStyle name="普通_ 白土" xfId="459"/>
    <cellStyle name="千分位[0]_ 白土" xfId="460"/>
    <cellStyle name="千分位_ 白土" xfId="461"/>
    <cellStyle name="千位[0]_ 方正PC" xfId="462"/>
    <cellStyle name="千位_ 方正PC" xfId="463"/>
    <cellStyle name="Comma" xfId="464"/>
    <cellStyle name="千位分隔 2" xfId="465"/>
    <cellStyle name="千位分隔 3" xfId="466"/>
    <cellStyle name="Comma [0]" xfId="467"/>
    <cellStyle name="千位分隔[0] 2" xfId="468"/>
    <cellStyle name="钎霖_4岿角利" xfId="469"/>
    <cellStyle name="强调 1" xfId="470"/>
    <cellStyle name="强调 2" xfId="471"/>
    <cellStyle name="强调 3" xfId="472"/>
    <cellStyle name="强调文字颜色 1" xfId="473"/>
    <cellStyle name="强调文字颜色 1 2" xfId="474"/>
    <cellStyle name="强调文字颜色 2" xfId="475"/>
    <cellStyle name="强调文字颜色 2 2" xfId="476"/>
    <cellStyle name="强调文字颜色 3" xfId="477"/>
    <cellStyle name="强调文字颜色 3 2" xfId="478"/>
    <cellStyle name="强调文字颜色 4" xfId="479"/>
    <cellStyle name="强调文字颜色 4 2" xfId="480"/>
    <cellStyle name="强调文字颜色 5" xfId="481"/>
    <cellStyle name="强调文字颜色 5 2" xfId="482"/>
    <cellStyle name="强调文字颜色 6" xfId="483"/>
    <cellStyle name="强调文字颜色 6 2" xfId="484"/>
    <cellStyle name="日期" xfId="485"/>
    <cellStyle name="商品名称" xfId="486"/>
    <cellStyle name="适中" xfId="487"/>
    <cellStyle name="适中 2" xfId="488"/>
    <cellStyle name="输出" xfId="489"/>
    <cellStyle name="输出 2" xfId="490"/>
    <cellStyle name="输入" xfId="491"/>
    <cellStyle name="输入 2" xfId="492"/>
    <cellStyle name="数量" xfId="493"/>
    <cellStyle name="数字" xfId="494"/>
    <cellStyle name="㼿㼿㼿㼿㼿㼿" xfId="495"/>
    <cellStyle name="㼿㼿㼿㼿㼿㼿㼿㼿㼿㼿㼿?" xfId="496"/>
    <cellStyle name="未定义" xfId="497"/>
    <cellStyle name="小数" xfId="498"/>
    <cellStyle name="样式 1" xfId="499"/>
    <cellStyle name="一般_SGV" xfId="500"/>
    <cellStyle name="Followed Hyperlink" xfId="501"/>
    <cellStyle name="昗弨_Pacific Region P&amp;L" xfId="502"/>
    <cellStyle name="寘嬫愗傝 [0.00]_Region Orders (2)" xfId="503"/>
    <cellStyle name="寘嬫愗傝_Region Orders (2)" xfId="504"/>
    <cellStyle name="注释" xfId="505"/>
    <cellStyle name="注释 2" xfId="506"/>
    <cellStyle name="콤마 [0]_BOILER-CO1" xfId="507"/>
    <cellStyle name="콤마_BOILER-CO1" xfId="508"/>
    <cellStyle name="통화 [0]_BOILER-CO1" xfId="509"/>
    <cellStyle name="통화_BOILER-CO1" xfId="510"/>
    <cellStyle name="표준_0N-HANDLING " xfId="5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22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3" width="4.7109375" style="0" customWidth="1"/>
    <col min="4" max="4" width="27.7109375" style="0" customWidth="1"/>
    <col min="5" max="6" width="20.7109375" style="0" customWidth="1"/>
    <col min="7" max="7" width="19.7109375" style="0" customWidth="1"/>
    <col min="8" max="8" width="16.57421875" style="0" customWidth="1"/>
  </cols>
  <sheetData>
    <row r="1" spans="1:8" ht="24.75" customHeight="1">
      <c r="A1" s="46" t="s">
        <v>0</v>
      </c>
      <c r="B1" s="46"/>
      <c r="C1" s="46"/>
      <c r="D1" s="11"/>
      <c r="E1" s="12"/>
      <c r="F1" s="12"/>
      <c r="G1" s="12"/>
      <c r="H1" s="12"/>
    </row>
    <row r="2" spans="1:8" ht="33" customHeight="1">
      <c r="A2" s="47" t="s">
        <v>1</v>
      </c>
      <c r="B2" s="48"/>
      <c r="C2" s="48"/>
      <c r="D2" s="48"/>
      <c r="E2" s="48"/>
      <c r="F2" s="48"/>
      <c r="G2" s="48"/>
      <c r="H2" s="48"/>
    </row>
    <row r="3" spans="1:8" ht="19.5" customHeight="1">
      <c r="A3" s="13"/>
      <c r="B3" s="12"/>
      <c r="C3" s="12"/>
      <c r="D3" s="12"/>
      <c r="E3" s="12"/>
      <c r="F3" s="12"/>
      <c r="G3" s="12"/>
      <c r="H3" s="14" t="s">
        <v>2</v>
      </c>
    </row>
    <row r="4" spans="1:8" ht="25.5" customHeight="1">
      <c r="A4" s="49" t="s">
        <v>3</v>
      </c>
      <c r="B4" s="49" t="s">
        <v>4</v>
      </c>
      <c r="C4" s="49" t="s">
        <v>4</v>
      </c>
      <c r="D4" s="49" t="s">
        <v>4</v>
      </c>
      <c r="E4" s="49" t="s">
        <v>5</v>
      </c>
      <c r="F4" s="49" t="s">
        <v>4</v>
      </c>
      <c r="G4" s="49" t="s">
        <v>4</v>
      </c>
      <c r="H4" s="49" t="s">
        <v>4</v>
      </c>
    </row>
    <row r="5" spans="1:8" ht="20.25" customHeight="1">
      <c r="A5" s="35" t="s">
        <v>6</v>
      </c>
      <c r="B5" s="35" t="s">
        <v>4</v>
      </c>
      <c r="C5" s="35" t="s">
        <v>4</v>
      </c>
      <c r="D5" s="35" t="s">
        <v>7</v>
      </c>
      <c r="E5" s="35" t="s">
        <v>8</v>
      </c>
      <c r="F5" s="43" t="s">
        <v>9</v>
      </c>
      <c r="G5" s="41" t="s">
        <v>10</v>
      </c>
      <c r="H5" s="41" t="s">
        <v>4</v>
      </c>
    </row>
    <row r="6" spans="1:8" ht="15" customHeight="1">
      <c r="A6" s="35" t="s">
        <v>4</v>
      </c>
      <c r="B6" s="35" t="s">
        <v>4</v>
      </c>
      <c r="C6" s="35" t="s">
        <v>4</v>
      </c>
      <c r="D6" s="35" t="s">
        <v>4</v>
      </c>
      <c r="E6" s="35" t="s">
        <v>4</v>
      </c>
      <c r="F6" s="44"/>
      <c r="G6" s="41" t="s">
        <v>11</v>
      </c>
      <c r="H6" s="42" t="s">
        <v>12</v>
      </c>
    </row>
    <row r="7" spans="1:8" ht="30.75" customHeight="1">
      <c r="A7" s="35" t="s">
        <v>4</v>
      </c>
      <c r="B7" s="35" t="s">
        <v>4</v>
      </c>
      <c r="C7" s="35" t="s">
        <v>4</v>
      </c>
      <c r="D7" s="35" t="s">
        <v>4</v>
      </c>
      <c r="E7" s="35" t="s">
        <v>4</v>
      </c>
      <c r="F7" s="45"/>
      <c r="G7" s="41" t="s">
        <v>4</v>
      </c>
      <c r="H7" s="42" t="s">
        <v>4</v>
      </c>
    </row>
    <row r="8" spans="1:8" ht="25.5" customHeight="1">
      <c r="A8" s="15" t="s">
        <v>13</v>
      </c>
      <c r="B8" s="15" t="s">
        <v>14</v>
      </c>
      <c r="C8" s="15" t="s">
        <v>15</v>
      </c>
      <c r="D8" s="15" t="s">
        <v>8</v>
      </c>
      <c r="E8" s="51">
        <f>E9</f>
        <v>30244.898686</v>
      </c>
      <c r="F8" s="51">
        <f>F9</f>
        <v>26456.484266</v>
      </c>
      <c r="G8" s="51">
        <f>G9</f>
        <v>3788.4144200000005</v>
      </c>
      <c r="H8" s="51"/>
    </row>
    <row r="9" spans="1:8" ht="21.75" customHeight="1">
      <c r="A9" s="40">
        <v>205</v>
      </c>
      <c r="B9" s="40" t="s">
        <v>4</v>
      </c>
      <c r="C9" s="40" t="s">
        <v>4</v>
      </c>
      <c r="D9" s="25" t="s">
        <v>17</v>
      </c>
      <c r="E9" s="50">
        <f>E10+E17+E19</f>
        <v>30244.898686</v>
      </c>
      <c r="F9" s="50">
        <f>F10+F17+F19</f>
        <v>26456.484266</v>
      </c>
      <c r="G9" s="50">
        <f>G10+G17+G19</f>
        <v>3788.4144200000005</v>
      </c>
      <c r="H9" s="26"/>
    </row>
    <row r="10" spans="1:8" ht="21.75" customHeight="1">
      <c r="A10" s="39">
        <v>20502</v>
      </c>
      <c r="B10" s="39" t="s">
        <v>4</v>
      </c>
      <c r="C10" s="39" t="s">
        <v>4</v>
      </c>
      <c r="D10" s="16" t="s">
        <v>40</v>
      </c>
      <c r="E10" s="21">
        <f>F10+G10</f>
        <v>24170.1468</v>
      </c>
      <c r="F10" s="21">
        <f>F11+F12+F13+F14+F15+F16</f>
        <v>20606.083959</v>
      </c>
      <c r="G10" s="21">
        <f>G11+G12+G13+G14+G15+G16</f>
        <v>3564.0628410000004</v>
      </c>
      <c r="H10" s="21"/>
    </row>
    <row r="11" spans="1:9" ht="21.75" customHeight="1">
      <c r="A11" s="39">
        <v>2050201</v>
      </c>
      <c r="B11" s="39" t="s">
        <v>4</v>
      </c>
      <c r="C11" s="39" t="s">
        <v>4</v>
      </c>
      <c r="D11" s="16" t="s">
        <v>18</v>
      </c>
      <c r="E11" s="21"/>
      <c r="F11" s="21"/>
      <c r="G11" s="21"/>
      <c r="H11" s="21"/>
      <c r="I11" s="18"/>
    </row>
    <row r="12" spans="1:190" ht="21.75" customHeight="1">
      <c r="A12" s="39">
        <v>2050202</v>
      </c>
      <c r="B12" s="39" t="s">
        <v>4</v>
      </c>
      <c r="C12" s="39" t="s">
        <v>4</v>
      </c>
      <c r="D12" s="16" t="s">
        <v>19</v>
      </c>
      <c r="E12" s="21"/>
      <c r="F12" s="21"/>
      <c r="G12" s="21"/>
      <c r="H12" s="21"/>
      <c r="I12" s="19"/>
      <c r="J12" s="19"/>
      <c r="K12" s="20"/>
      <c r="L12" s="20"/>
      <c r="M12" s="20"/>
      <c r="N12" s="20"/>
      <c r="O12" s="19"/>
      <c r="P12" s="19"/>
      <c r="Q12" s="19"/>
      <c r="R12" s="19"/>
      <c r="S12" s="20"/>
      <c r="T12" s="20"/>
      <c r="U12" s="20"/>
      <c r="V12" s="20"/>
      <c r="W12" s="19"/>
      <c r="X12" s="19"/>
      <c r="Y12" s="19"/>
      <c r="Z12" s="19"/>
      <c r="AA12" s="20"/>
      <c r="AB12" s="20"/>
      <c r="AC12" s="20"/>
      <c r="AD12" s="20"/>
      <c r="AE12" s="19"/>
      <c r="AF12" s="19"/>
      <c r="AG12" s="19"/>
      <c r="AH12" s="19"/>
      <c r="AI12" s="20"/>
      <c r="AJ12" s="20"/>
      <c r="AK12" s="20"/>
      <c r="AL12" s="20"/>
      <c r="AM12" s="19"/>
      <c r="AN12" s="19"/>
      <c r="AO12" s="19"/>
      <c r="AP12" s="19"/>
      <c r="AQ12" s="20"/>
      <c r="AR12" s="20"/>
      <c r="AS12" s="20"/>
      <c r="AT12" s="20"/>
      <c r="AU12" s="19"/>
      <c r="AV12" s="19"/>
      <c r="AW12" s="19"/>
      <c r="AX12" s="19"/>
      <c r="AY12" s="20"/>
      <c r="AZ12" s="20"/>
      <c r="BA12" s="20"/>
      <c r="BB12" s="20"/>
      <c r="BC12" s="19"/>
      <c r="BD12" s="19"/>
      <c r="BE12" s="19"/>
      <c r="BF12" s="19"/>
      <c r="BG12" s="20"/>
      <c r="BH12" s="20"/>
      <c r="BI12" s="20"/>
      <c r="BJ12" s="20"/>
      <c r="BK12" s="19"/>
      <c r="BL12" s="19"/>
      <c r="BM12" s="19"/>
      <c r="BN12" s="19"/>
      <c r="BO12" s="20"/>
      <c r="BP12" s="20"/>
      <c r="BQ12" s="20"/>
      <c r="BR12" s="20"/>
      <c r="BS12" s="19"/>
      <c r="BT12" s="19"/>
      <c r="BU12" s="19"/>
      <c r="BV12" s="19"/>
      <c r="BW12" s="20"/>
      <c r="BX12" s="20"/>
      <c r="BY12" s="20"/>
      <c r="BZ12" s="20"/>
      <c r="CA12" s="19"/>
      <c r="CB12" s="19"/>
      <c r="CC12" s="19"/>
      <c r="CD12" s="19"/>
      <c r="CE12" s="20"/>
      <c r="CF12" s="20"/>
      <c r="CG12" s="20"/>
      <c r="CH12" s="20"/>
      <c r="CI12" s="19"/>
      <c r="CJ12" s="19"/>
      <c r="CK12" s="19"/>
      <c r="CL12" s="19"/>
      <c r="CM12" s="20"/>
      <c r="CN12" s="20"/>
      <c r="CO12" s="20"/>
      <c r="CP12" s="20"/>
      <c r="CQ12" s="19"/>
      <c r="CR12" s="19"/>
      <c r="CS12" s="19"/>
      <c r="CT12" s="19"/>
      <c r="CU12" s="20"/>
      <c r="CV12" s="20"/>
      <c r="CW12" s="20"/>
      <c r="CX12" s="20"/>
      <c r="CY12" s="19"/>
      <c r="CZ12" s="19"/>
      <c r="DA12" s="19"/>
      <c r="DB12" s="19"/>
      <c r="DC12" s="20"/>
      <c r="DD12" s="20"/>
      <c r="DE12" s="20"/>
      <c r="DF12" s="20"/>
      <c r="DG12" s="19"/>
      <c r="DH12" s="19"/>
      <c r="DI12" s="19"/>
      <c r="DJ12" s="19"/>
      <c r="DK12" s="20"/>
      <c r="DL12" s="20"/>
      <c r="DM12" s="20"/>
      <c r="DN12" s="20"/>
      <c r="DO12" s="19"/>
      <c r="DP12" s="19"/>
      <c r="DQ12" s="19"/>
      <c r="DR12" s="19"/>
      <c r="DS12" s="20"/>
      <c r="DT12" s="20"/>
      <c r="DU12" s="20"/>
      <c r="DV12" s="20"/>
      <c r="DW12" s="19"/>
      <c r="DX12" s="19"/>
      <c r="DY12" s="19"/>
      <c r="DZ12" s="19"/>
      <c r="EA12" s="20"/>
      <c r="EB12" s="20"/>
      <c r="EC12" s="20"/>
      <c r="ED12" s="20"/>
      <c r="EE12" s="19"/>
      <c r="EF12" s="19"/>
      <c r="EG12" s="19"/>
      <c r="EH12" s="19"/>
      <c r="EI12" s="20"/>
      <c r="EJ12" s="20"/>
      <c r="EK12" s="20"/>
      <c r="EL12" s="20"/>
      <c r="EM12" s="19"/>
      <c r="EN12" s="19"/>
      <c r="EO12" s="19"/>
      <c r="EP12" s="19"/>
      <c r="EQ12" s="20"/>
      <c r="ER12" s="20"/>
      <c r="ES12" s="20"/>
      <c r="ET12" s="20"/>
      <c r="EU12" s="19"/>
      <c r="EV12" s="19"/>
      <c r="EW12" s="19"/>
      <c r="EX12" s="19"/>
      <c r="EY12" s="20"/>
      <c r="EZ12" s="20"/>
      <c r="FA12" s="20"/>
      <c r="FB12" s="20"/>
      <c r="FC12" s="19"/>
      <c r="FD12" s="19"/>
      <c r="FE12" s="19"/>
      <c r="FF12" s="19"/>
      <c r="FG12" s="20"/>
      <c r="FH12" s="20"/>
      <c r="FI12" s="20"/>
      <c r="FJ12" s="20"/>
      <c r="FK12" s="19"/>
      <c r="FL12" s="19"/>
      <c r="FM12" s="19"/>
      <c r="FN12" s="19"/>
      <c r="FO12" s="20"/>
      <c r="FP12" s="20"/>
      <c r="FQ12" s="20"/>
      <c r="FR12" s="20"/>
      <c r="FS12" s="19"/>
      <c r="FT12" s="19"/>
      <c r="FU12" s="19"/>
      <c r="FV12" s="19"/>
      <c r="FW12" s="20"/>
      <c r="FX12" s="20"/>
      <c r="FY12" s="20"/>
      <c r="FZ12" s="20"/>
      <c r="GA12" s="19"/>
      <c r="GB12" s="19"/>
      <c r="GC12" s="19"/>
      <c r="GD12" s="19"/>
      <c r="GE12" s="20"/>
      <c r="GF12" s="20"/>
      <c r="GG12" s="20"/>
      <c r="GH12" s="20"/>
    </row>
    <row r="13" spans="1:190" ht="21.75" customHeight="1">
      <c r="A13" s="39">
        <v>2050203</v>
      </c>
      <c r="B13" s="39" t="s">
        <v>4</v>
      </c>
      <c r="C13" s="39" t="s">
        <v>4</v>
      </c>
      <c r="D13" s="16" t="s">
        <v>20</v>
      </c>
      <c r="E13" s="21"/>
      <c r="F13" s="21"/>
      <c r="G13" s="21"/>
      <c r="H13" s="21"/>
      <c r="I13" s="19"/>
      <c r="J13" s="19"/>
      <c r="K13" s="20"/>
      <c r="L13" s="20"/>
      <c r="M13" s="20"/>
      <c r="N13" s="20"/>
      <c r="O13" s="19"/>
      <c r="P13" s="19"/>
      <c r="Q13" s="19"/>
      <c r="R13" s="19"/>
      <c r="S13" s="20"/>
      <c r="T13" s="20"/>
      <c r="U13" s="20"/>
      <c r="V13" s="20"/>
      <c r="W13" s="19"/>
      <c r="X13" s="19"/>
      <c r="Y13" s="19"/>
      <c r="Z13" s="19"/>
      <c r="AA13" s="20"/>
      <c r="AB13" s="20"/>
      <c r="AC13" s="20"/>
      <c r="AD13" s="20"/>
      <c r="AE13" s="19"/>
      <c r="AF13" s="19"/>
      <c r="AG13" s="19"/>
      <c r="AH13" s="19"/>
      <c r="AI13" s="20"/>
      <c r="AJ13" s="20"/>
      <c r="AK13" s="20"/>
      <c r="AL13" s="20"/>
      <c r="AM13" s="19"/>
      <c r="AN13" s="19"/>
      <c r="AO13" s="19"/>
      <c r="AP13" s="19"/>
      <c r="AQ13" s="20"/>
      <c r="AR13" s="20"/>
      <c r="AS13" s="20"/>
      <c r="AT13" s="20"/>
      <c r="AU13" s="19"/>
      <c r="AV13" s="19"/>
      <c r="AW13" s="19"/>
      <c r="AX13" s="19"/>
      <c r="AY13" s="20"/>
      <c r="AZ13" s="20"/>
      <c r="BA13" s="20"/>
      <c r="BB13" s="20"/>
      <c r="BC13" s="19"/>
      <c r="BD13" s="19"/>
      <c r="BE13" s="19"/>
      <c r="BF13" s="19"/>
      <c r="BG13" s="20"/>
      <c r="BH13" s="20"/>
      <c r="BI13" s="20"/>
      <c r="BJ13" s="20"/>
      <c r="BK13" s="19"/>
      <c r="BL13" s="19"/>
      <c r="BM13" s="19"/>
      <c r="BN13" s="19"/>
      <c r="BO13" s="20"/>
      <c r="BP13" s="20"/>
      <c r="BQ13" s="20"/>
      <c r="BR13" s="20"/>
      <c r="BS13" s="19"/>
      <c r="BT13" s="19"/>
      <c r="BU13" s="19"/>
      <c r="BV13" s="19"/>
      <c r="BW13" s="20"/>
      <c r="BX13" s="20"/>
      <c r="BY13" s="20"/>
      <c r="BZ13" s="20"/>
      <c r="CA13" s="19"/>
      <c r="CB13" s="19"/>
      <c r="CC13" s="19"/>
      <c r="CD13" s="19"/>
      <c r="CE13" s="20"/>
      <c r="CF13" s="20"/>
      <c r="CG13" s="20"/>
      <c r="CH13" s="20"/>
      <c r="CI13" s="19"/>
      <c r="CJ13" s="19"/>
      <c r="CK13" s="19"/>
      <c r="CL13" s="19"/>
      <c r="CM13" s="20"/>
      <c r="CN13" s="20"/>
      <c r="CO13" s="20"/>
      <c r="CP13" s="20"/>
      <c r="CQ13" s="19"/>
      <c r="CR13" s="19"/>
      <c r="CS13" s="19"/>
      <c r="CT13" s="19"/>
      <c r="CU13" s="20"/>
      <c r="CV13" s="20"/>
      <c r="CW13" s="20"/>
      <c r="CX13" s="20"/>
      <c r="CY13" s="19"/>
      <c r="CZ13" s="19"/>
      <c r="DA13" s="19"/>
      <c r="DB13" s="19"/>
      <c r="DC13" s="20"/>
      <c r="DD13" s="20"/>
      <c r="DE13" s="20"/>
      <c r="DF13" s="20"/>
      <c r="DG13" s="19"/>
      <c r="DH13" s="19"/>
      <c r="DI13" s="19"/>
      <c r="DJ13" s="19"/>
      <c r="DK13" s="20"/>
      <c r="DL13" s="20"/>
      <c r="DM13" s="20"/>
      <c r="DN13" s="20"/>
      <c r="DO13" s="19"/>
      <c r="DP13" s="19"/>
      <c r="DQ13" s="19"/>
      <c r="DR13" s="19"/>
      <c r="DS13" s="20"/>
      <c r="DT13" s="20"/>
      <c r="DU13" s="20"/>
      <c r="DV13" s="20"/>
      <c r="DW13" s="19"/>
      <c r="DX13" s="19"/>
      <c r="DY13" s="19"/>
      <c r="DZ13" s="19"/>
      <c r="EA13" s="20"/>
      <c r="EB13" s="20"/>
      <c r="EC13" s="20"/>
      <c r="ED13" s="20"/>
      <c r="EE13" s="19"/>
      <c r="EF13" s="19"/>
      <c r="EG13" s="19"/>
      <c r="EH13" s="19"/>
      <c r="EI13" s="20"/>
      <c r="EJ13" s="20"/>
      <c r="EK13" s="20"/>
      <c r="EL13" s="20"/>
      <c r="EM13" s="19"/>
      <c r="EN13" s="19"/>
      <c r="EO13" s="19"/>
      <c r="EP13" s="19"/>
      <c r="EQ13" s="20"/>
      <c r="ER13" s="20"/>
      <c r="ES13" s="20"/>
      <c r="ET13" s="20"/>
      <c r="EU13" s="19"/>
      <c r="EV13" s="19"/>
      <c r="EW13" s="19"/>
      <c r="EX13" s="19"/>
      <c r="EY13" s="20"/>
      <c r="EZ13" s="20"/>
      <c r="FA13" s="20"/>
      <c r="FB13" s="20"/>
      <c r="FC13" s="19"/>
      <c r="FD13" s="19"/>
      <c r="FE13" s="19"/>
      <c r="FF13" s="19"/>
      <c r="FG13" s="20"/>
      <c r="FH13" s="20"/>
      <c r="FI13" s="20"/>
      <c r="FJ13" s="20"/>
      <c r="FK13" s="19"/>
      <c r="FL13" s="19"/>
      <c r="FM13" s="19"/>
      <c r="FN13" s="19"/>
      <c r="FO13" s="20"/>
      <c r="FP13" s="20"/>
      <c r="FQ13" s="20"/>
      <c r="FR13" s="20"/>
      <c r="FS13" s="19"/>
      <c r="FT13" s="19"/>
      <c r="FU13" s="19"/>
      <c r="FV13" s="19"/>
      <c r="FW13" s="20"/>
      <c r="FX13" s="20"/>
      <c r="FY13" s="20"/>
      <c r="FZ13" s="20"/>
      <c r="GA13" s="19"/>
      <c r="GB13" s="19"/>
      <c r="GC13" s="19"/>
      <c r="GD13" s="19"/>
      <c r="GE13" s="20"/>
      <c r="GF13" s="20"/>
      <c r="GG13" s="20"/>
      <c r="GH13" s="20"/>
    </row>
    <row r="14" spans="1:190" ht="21.75" customHeight="1">
      <c r="A14" s="39">
        <v>2050204</v>
      </c>
      <c r="B14" s="39" t="s">
        <v>4</v>
      </c>
      <c r="C14" s="39" t="s">
        <v>4</v>
      </c>
      <c r="D14" s="16" t="s">
        <v>21</v>
      </c>
      <c r="E14" s="21">
        <f aca="true" t="shared" si="0" ref="E14:E20">F14+G14</f>
        <v>19.155</v>
      </c>
      <c r="F14" s="21"/>
      <c r="G14" s="21">
        <v>19.155</v>
      </c>
      <c r="H14" s="21"/>
      <c r="I14" s="19"/>
      <c r="J14" s="19"/>
      <c r="K14" s="20"/>
      <c r="L14" s="20"/>
      <c r="M14" s="20"/>
      <c r="N14" s="20"/>
      <c r="O14" s="19"/>
      <c r="P14" s="19"/>
      <c r="Q14" s="19"/>
      <c r="R14" s="19"/>
      <c r="S14" s="20"/>
      <c r="T14" s="20"/>
      <c r="U14" s="20"/>
      <c r="V14" s="20"/>
      <c r="W14" s="19"/>
      <c r="X14" s="19"/>
      <c r="Y14" s="19"/>
      <c r="Z14" s="19"/>
      <c r="AA14" s="20"/>
      <c r="AB14" s="20"/>
      <c r="AC14" s="20"/>
      <c r="AD14" s="20"/>
      <c r="AE14" s="19"/>
      <c r="AF14" s="19"/>
      <c r="AG14" s="19"/>
      <c r="AH14" s="19"/>
      <c r="AI14" s="20"/>
      <c r="AJ14" s="20"/>
      <c r="AK14" s="20"/>
      <c r="AL14" s="20"/>
      <c r="AM14" s="19"/>
      <c r="AN14" s="19"/>
      <c r="AO14" s="19"/>
      <c r="AP14" s="19"/>
      <c r="AQ14" s="20"/>
      <c r="AR14" s="20"/>
      <c r="AS14" s="20"/>
      <c r="AT14" s="20"/>
      <c r="AU14" s="19"/>
      <c r="AV14" s="19"/>
      <c r="AW14" s="19"/>
      <c r="AX14" s="19"/>
      <c r="AY14" s="20"/>
      <c r="AZ14" s="20"/>
      <c r="BA14" s="20"/>
      <c r="BB14" s="20"/>
      <c r="BC14" s="19"/>
      <c r="BD14" s="19"/>
      <c r="BE14" s="19"/>
      <c r="BF14" s="19"/>
      <c r="BG14" s="20"/>
      <c r="BH14" s="20"/>
      <c r="BI14" s="20"/>
      <c r="BJ14" s="20"/>
      <c r="BK14" s="19"/>
      <c r="BL14" s="19"/>
      <c r="BM14" s="19"/>
      <c r="BN14" s="19"/>
      <c r="BO14" s="20"/>
      <c r="BP14" s="20"/>
      <c r="BQ14" s="20"/>
      <c r="BR14" s="20"/>
      <c r="BS14" s="19"/>
      <c r="BT14" s="19"/>
      <c r="BU14" s="19"/>
      <c r="BV14" s="19"/>
      <c r="BW14" s="20"/>
      <c r="BX14" s="20"/>
      <c r="BY14" s="20"/>
      <c r="BZ14" s="20"/>
      <c r="CA14" s="19"/>
      <c r="CB14" s="19"/>
      <c r="CC14" s="19"/>
      <c r="CD14" s="19"/>
      <c r="CE14" s="20"/>
      <c r="CF14" s="20"/>
      <c r="CG14" s="20"/>
      <c r="CH14" s="20"/>
      <c r="CI14" s="19"/>
      <c r="CJ14" s="19"/>
      <c r="CK14" s="19"/>
      <c r="CL14" s="19"/>
      <c r="CM14" s="20"/>
      <c r="CN14" s="20"/>
      <c r="CO14" s="20"/>
      <c r="CP14" s="20"/>
      <c r="CQ14" s="19"/>
      <c r="CR14" s="19"/>
      <c r="CS14" s="19"/>
      <c r="CT14" s="19"/>
      <c r="CU14" s="20"/>
      <c r="CV14" s="20"/>
      <c r="CW14" s="20"/>
      <c r="CX14" s="20"/>
      <c r="CY14" s="19"/>
      <c r="CZ14" s="19"/>
      <c r="DA14" s="19"/>
      <c r="DB14" s="19"/>
      <c r="DC14" s="20"/>
      <c r="DD14" s="20"/>
      <c r="DE14" s="20"/>
      <c r="DF14" s="20"/>
      <c r="DG14" s="19"/>
      <c r="DH14" s="19"/>
      <c r="DI14" s="19"/>
      <c r="DJ14" s="19"/>
      <c r="DK14" s="20"/>
      <c r="DL14" s="20"/>
      <c r="DM14" s="20"/>
      <c r="DN14" s="20"/>
      <c r="DO14" s="19"/>
      <c r="DP14" s="19"/>
      <c r="DQ14" s="19"/>
      <c r="DR14" s="19"/>
      <c r="DS14" s="20"/>
      <c r="DT14" s="20"/>
      <c r="DU14" s="20"/>
      <c r="DV14" s="20"/>
      <c r="DW14" s="19"/>
      <c r="DX14" s="19"/>
      <c r="DY14" s="19"/>
      <c r="DZ14" s="19"/>
      <c r="EA14" s="20"/>
      <c r="EB14" s="20"/>
      <c r="EC14" s="20"/>
      <c r="ED14" s="20"/>
      <c r="EE14" s="19"/>
      <c r="EF14" s="19"/>
      <c r="EG14" s="19"/>
      <c r="EH14" s="19"/>
      <c r="EI14" s="20"/>
      <c r="EJ14" s="20"/>
      <c r="EK14" s="20"/>
      <c r="EL14" s="20"/>
      <c r="EM14" s="19"/>
      <c r="EN14" s="19"/>
      <c r="EO14" s="19"/>
      <c r="EP14" s="19"/>
      <c r="EQ14" s="20"/>
      <c r="ER14" s="20"/>
      <c r="ES14" s="20"/>
      <c r="ET14" s="20"/>
      <c r="EU14" s="19"/>
      <c r="EV14" s="19"/>
      <c r="EW14" s="19"/>
      <c r="EX14" s="19"/>
      <c r="EY14" s="20"/>
      <c r="EZ14" s="20"/>
      <c r="FA14" s="20"/>
      <c r="FB14" s="20"/>
      <c r="FC14" s="19"/>
      <c r="FD14" s="19"/>
      <c r="FE14" s="19"/>
      <c r="FF14" s="19"/>
      <c r="FG14" s="20"/>
      <c r="FH14" s="20"/>
      <c r="FI14" s="20"/>
      <c r="FJ14" s="20"/>
      <c r="FK14" s="19"/>
      <c r="FL14" s="19"/>
      <c r="FM14" s="19"/>
      <c r="FN14" s="19"/>
      <c r="FO14" s="20"/>
      <c r="FP14" s="20"/>
      <c r="FQ14" s="20"/>
      <c r="FR14" s="20"/>
      <c r="FS14" s="19"/>
      <c r="FT14" s="19"/>
      <c r="FU14" s="19"/>
      <c r="FV14" s="19"/>
      <c r="FW14" s="20"/>
      <c r="FX14" s="20"/>
      <c r="FY14" s="20"/>
      <c r="FZ14" s="20"/>
      <c r="GA14" s="19"/>
      <c r="GB14" s="19"/>
      <c r="GC14" s="19"/>
      <c r="GD14" s="19"/>
      <c r="GE14" s="20"/>
      <c r="GF14" s="20"/>
      <c r="GG14" s="20"/>
      <c r="GH14" s="20"/>
    </row>
    <row r="15" spans="1:9" ht="21.75" customHeight="1">
      <c r="A15" s="39">
        <v>2050205</v>
      </c>
      <c r="B15" s="39" t="s">
        <v>4</v>
      </c>
      <c r="C15" s="39" t="s">
        <v>4</v>
      </c>
      <c r="D15" s="16" t="s">
        <v>22</v>
      </c>
      <c r="E15" s="21">
        <f t="shared" si="0"/>
        <v>23826.90554</v>
      </c>
      <c r="F15" s="21">
        <v>20606.083959</v>
      </c>
      <c r="G15" s="21">
        <v>3220.821581</v>
      </c>
      <c r="H15" s="21"/>
      <c r="I15" s="18"/>
    </row>
    <row r="16" spans="1:8" ht="21.75" customHeight="1">
      <c r="A16" s="32">
        <v>2050299</v>
      </c>
      <c r="B16" s="33"/>
      <c r="C16" s="34"/>
      <c r="D16" s="23" t="s">
        <v>36</v>
      </c>
      <c r="E16" s="21">
        <f t="shared" si="0"/>
        <v>324.08626</v>
      </c>
      <c r="F16" s="21"/>
      <c r="G16" s="21">
        <v>324.08626</v>
      </c>
      <c r="H16" s="21"/>
    </row>
    <row r="17" spans="1:8" ht="21.75" customHeight="1">
      <c r="A17" s="36" t="s">
        <v>37</v>
      </c>
      <c r="B17" s="37"/>
      <c r="C17" s="38"/>
      <c r="D17" s="24" t="s">
        <v>39</v>
      </c>
      <c r="E17" s="21">
        <f t="shared" si="0"/>
        <v>6020.3914859999995</v>
      </c>
      <c r="F17" s="21">
        <f>F18</f>
        <v>5850.400307</v>
      </c>
      <c r="G17" s="21">
        <f>G18</f>
        <v>169.991179</v>
      </c>
      <c r="H17" s="21"/>
    </row>
    <row r="18" spans="1:8" ht="21.75" customHeight="1">
      <c r="A18" s="36" t="s">
        <v>38</v>
      </c>
      <c r="B18" s="37"/>
      <c r="C18" s="38"/>
      <c r="D18" s="24" t="s">
        <v>41</v>
      </c>
      <c r="E18" s="21">
        <f t="shared" si="0"/>
        <v>6020.3914859999995</v>
      </c>
      <c r="F18" s="21">
        <v>5850.400307</v>
      </c>
      <c r="G18" s="21">
        <v>169.991179</v>
      </c>
      <c r="H18" s="21"/>
    </row>
    <row r="19" spans="1:8" ht="21.75" customHeight="1">
      <c r="A19" s="36" t="s">
        <v>42</v>
      </c>
      <c r="B19" s="30"/>
      <c r="C19" s="31"/>
      <c r="D19" s="27" t="s">
        <v>44</v>
      </c>
      <c r="E19" s="21">
        <f t="shared" si="0"/>
        <v>54.3604</v>
      </c>
      <c r="F19" s="21"/>
      <c r="G19" s="21">
        <f>G20</f>
        <v>54.3604</v>
      </c>
      <c r="H19" s="21"/>
    </row>
    <row r="20" spans="1:8" ht="21.75" customHeight="1">
      <c r="A20" s="29" t="s">
        <v>43</v>
      </c>
      <c r="B20" s="30"/>
      <c r="C20" s="31"/>
      <c r="D20" s="27" t="s">
        <v>45</v>
      </c>
      <c r="E20" s="21">
        <f t="shared" si="0"/>
        <v>54.3604</v>
      </c>
      <c r="F20" s="21"/>
      <c r="G20" s="21">
        <v>54.3604</v>
      </c>
      <c r="H20" s="21"/>
    </row>
    <row r="21" spans="1:8" ht="21.75" customHeight="1">
      <c r="A21" s="32" t="s">
        <v>16</v>
      </c>
      <c r="B21" s="33"/>
      <c r="C21" s="34"/>
      <c r="D21" s="17" t="s">
        <v>16</v>
      </c>
      <c r="E21" s="21"/>
      <c r="F21" s="21"/>
      <c r="G21" s="21"/>
      <c r="H21" s="21"/>
    </row>
    <row r="22" spans="1:8" ht="25.5" customHeight="1">
      <c r="A22" s="32"/>
      <c r="B22" s="33"/>
      <c r="C22" s="34"/>
      <c r="D22" s="28" t="s">
        <v>8</v>
      </c>
      <c r="E22" s="22">
        <f>E9</f>
        <v>30244.898686</v>
      </c>
      <c r="F22" s="22">
        <f>F9</f>
        <v>26456.484266</v>
      </c>
      <c r="G22" s="22">
        <f>G9</f>
        <v>3788.4144200000005</v>
      </c>
      <c r="H22" s="22"/>
    </row>
  </sheetData>
  <sheetProtection/>
  <mergeCells count="25">
    <mergeCell ref="H6:H7"/>
    <mergeCell ref="E5:E7"/>
    <mergeCell ref="F5:F7"/>
    <mergeCell ref="A5:C7"/>
    <mergeCell ref="A1:C1"/>
    <mergeCell ref="A2:H2"/>
    <mergeCell ref="A4:D4"/>
    <mergeCell ref="E4:H4"/>
    <mergeCell ref="G5:H5"/>
    <mergeCell ref="A10:C10"/>
    <mergeCell ref="A11:C11"/>
    <mergeCell ref="A12:C12"/>
    <mergeCell ref="A13:C13"/>
    <mergeCell ref="A9:C9"/>
    <mergeCell ref="G6:G7"/>
    <mergeCell ref="A20:C20"/>
    <mergeCell ref="A22:C22"/>
    <mergeCell ref="D5:D7"/>
    <mergeCell ref="A21:C21"/>
    <mergeCell ref="A17:C17"/>
    <mergeCell ref="A18:C18"/>
    <mergeCell ref="A19:C19"/>
    <mergeCell ref="A14:C14"/>
    <mergeCell ref="A15:C15"/>
    <mergeCell ref="A16:C16"/>
  </mergeCells>
  <printOptions horizontalCentered="1"/>
  <pageMargins left="0.7479166666666667" right="0.7479166666666667" top="0.4798611111111111" bottom="0.9840277777777777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23</v>
      </c>
    </row>
    <row r="2" ht="12.75">
      <c r="A2" s="2" t="s">
        <v>24</v>
      </c>
    </row>
    <row r="3" spans="1:3" ht="12.75">
      <c r="A3" s="3" t="s">
        <v>25</v>
      </c>
      <c r="C3" s="4" t="s">
        <v>26</v>
      </c>
    </row>
    <row r="4" ht="12.75">
      <c r="A4" s="3" t="e">
        <v>#N/A</v>
      </c>
    </row>
    <row r="7" ht="12.75">
      <c r="A7" s="5" t="s">
        <v>27</v>
      </c>
    </row>
    <row r="8" ht="12.75">
      <c r="A8" s="6" t="s">
        <v>28</v>
      </c>
    </row>
    <row r="9" ht="12.75">
      <c r="A9" s="7" t="s">
        <v>29</v>
      </c>
    </row>
    <row r="10" ht="12.75">
      <c r="A10" s="6" t="s">
        <v>30</v>
      </c>
    </row>
    <row r="11" ht="12.75">
      <c r="A11" s="8" t="s">
        <v>31</v>
      </c>
    </row>
    <row r="14" ht="12.75">
      <c r="A14" s="4" t="s">
        <v>32</v>
      </c>
    </row>
    <row r="17" ht="12.75">
      <c r="C17" s="4" t="s">
        <v>33</v>
      </c>
    </row>
    <row r="20" ht="12.75">
      <c r="A20" s="9" t="s">
        <v>34</v>
      </c>
    </row>
    <row r="26" ht="12.75">
      <c r="C26" s="10" t="s">
        <v>35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</cp:lastModifiedBy>
  <cp:lastPrinted>2012-08-29T02:38:00Z</cp:lastPrinted>
  <dcterms:created xsi:type="dcterms:W3CDTF">2011-12-16T12:44:17Z</dcterms:created>
  <dcterms:modified xsi:type="dcterms:W3CDTF">2019-09-19T03:12:23Z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