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10500" activeTab="0"/>
  </bookViews>
  <sheets>
    <sheet name="附件6-决算收入" sheetId="1" r:id="rId1"/>
    <sheet name="kce2FsHW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'[2]Financ. Overview'!#REF!</definedName>
    <definedName name="as">#N/A</definedName>
    <definedName name="data">#REF!</definedName>
    <definedName name="database2">#REF!</definedName>
    <definedName name="database3">#REF!</definedName>
    <definedName name="Document_array" localSheetId="1">{"Book1","2012-2-10：高校财务信息公开附件1-6.XLS"}</definedName>
    <definedName name="dss" hidden="1">#REF!</definedName>
    <definedName name="E206.">#REF!</definedName>
    <definedName name="eee">#REF!</definedName>
    <definedName name="fff">#REF!</definedName>
    <definedName name="FRC">'[3]Main'!$C$9</definedName>
    <definedName name="gxxe2003">'[4]P1012001'!$A$6:$E$117</definedName>
    <definedName name="gxxe20032">'[4]P1012001'!$A$6:$E$117</definedName>
    <definedName name="hhhh">#REF!</definedName>
    <definedName name="hraiu_bottom">'[2]Financ. Overview'!#REF!</definedName>
    <definedName name="hvac">'[2]Financ. Overview'!#REF!</definedName>
    <definedName name="HWSheet">1</definedName>
    <definedName name="kkkk">#REF!</definedName>
    <definedName name="Module.Prix_SMC">[0]!Module.Prix_SMC</definedName>
    <definedName name="OS">'[5]Open'!#REF!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r_toolbox">'[2]Toolbox'!$A$3:$I$80</definedName>
    <definedName name="_xlnm.Print_Area" hidden="1">#N/A</definedName>
    <definedName name="Print_Area_MI">#REF!</definedName>
    <definedName name="_xlnm.Print_Titles" hidden="1">#N/A</definedName>
    <definedName name="Prix_SMC">[0]!Prix_SMC</definedName>
    <definedName name="rrrr">#REF!</definedName>
    <definedName name="s">#REF!</definedName>
    <definedName name="SCG">'[7]G.1R-Shou COP Gf'!#REF!</definedName>
    <definedName name="sdlfee">'[2]Financ. Overview'!$H$13</definedName>
    <definedName name="sfeggsafasfas">#REF!</definedName>
    <definedName name="solar_ratio">'[8]POWER ASSUMPTIONS'!$H$7</definedName>
    <definedName name="ss">#REF!</definedName>
    <definedName name="ss7fee">'[2]Financ. Overview'!$H$18</definedName>
    <definedName name="subsfee">'[2]Financ. Overview'!$H$14</definedName>
    <definedName name="toolbox">'[9]Toolbox'!$C$5:$T$1578</definedName>
    <definedName name="ttt">#REF!</definedName>
    <definedName name="tttt">#REF!</definedName>
    <definedName name="www">#REF!</definedName>
    <definedName name="yyyy">#REF!</definedName>
    <definedName name="Z32_Cost_red">'[2]Financ. Overview'!#REF!</definedName>
    <definedName name="本级标准收入2004年">'[10]本年收入合计'!$E$4:$E$184</definedName>
    <definedName name="拨款汇总_合计">SUM('[11]汇总'!#REF!)</definedName>
    <definedName name="财力">#REF!</definedName>
    <definedName name="财政供养人员增幅2004年">'[12]财政供养人员增幅'!$E$6</definedName>
    <definedName name="财政供养人员增幅2004年分县">'[12]财政供养人员增幅'!$E$4:$E$184</definedName>
    <definedName name="村级标准支出">'[13]村级支出'!$E$4:$E$184</definedName>
    <definedName name="大多数">'[14]XL4Poppy'!$A$15</definedName>
    <definedName name="大幅度">#REF!</definedName>
    <definedName name="地区名称">'[15]封面'!#REF!</definedName>
    <definedName name="第二产业分县2003年">'[16]GDP'!$G$4:$G$184</definedName>
    <definedName name="第二产业合计2003年">'[16]GDP'!$G$4</definedName>
    <definedName name="第三产业分县2003年">'[16]GDP'!$H$4:$H$184</definedName>
    <definedName name="第三产业合计2003年">'[16]GDP'!$H$4</definedName>
    <definedName name="耕地占用税分县2003年">'[17]一般预算收入'!$U$4:$U$184</definedName>
    <definedName name="耕地占用税合计2003年">'[17]一般预算收入'!$U$4</definedName>
    <definedName name="工商税收2004年">'[18]工商税收'!$S$4:$S$184</definedName>
    <definedName name="工商税收合计2004年">'[18]工商税收'!$S$4</definedName>
    <definedName name="公检法司部门编制数">'[19]公检法司编制'!$E$4:$E$184</definedName>
    <definedName name="公用标准支出">'[20]合计'!$E$4:$E$184</definedName>
    <definedName name="行政管理部门编制数">'[19]行政编制'!$E$4:$E$184</definedName>
    <definedName name="汇率" localSheetId="1">#REF!</definedName>
    <definedName name="汇率">#REF!</definedName>
    <definedName name="科目编码">'[21]编码'!$A$2:$A$145</definedName>
    <definedName name="农业税分县2003年">'[17]一般预算收入'!$S$4:$S$184</definedName>
    <definedName name="农业税合计2003年">'[17]一般预算收入'!$S$4</definedName>
    <definedName name="农业特产税分县2003年">'[17]一般预算收入'!$T$4:$T$184</definedName>
    <definedName name="农业特产税合计2003年">'[17]一般预算收入'!$T$4</definedName>
    <definedName name="农业用地面积">'[22]农业用地'!$E$4:$E$184</definedName>
    <definedName name="契税分县2003年">'[17]一般预算收入'!$V$4:$V$184</definedName>
    <definedName name="全额差额比例">'[23]C01-1'!#REF!</definedName>
    <definedName name="人员标准支出">'[24]人员支出'!$E$4:$E$184</definedName>
    <definedName name="生产列1" localSheetId="1">#REF!</definedName>
    <definedName name="生产列1">#REF!</definedName>
    <definedName name="生产列11" localSheetId="1">#REF!</definedName>
    <definedName name="生产列11">#REF!</definedName>
    <definedName name="生产列15" localSheetId="1">#REF!</definedName>
    <definedName name="生产列15">#REF!</definedName>
    <definedName name="生产列16" localSheetId="1">#REF!</definedName>
    <definedName name="生产列16">#REF!</definedName>
    <definedName name="生产列17" localSheetId="1">#REF!</definedName>
    <definedName name="生产列17">#REF!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#REF!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#REF!</definedName>
    <definedName name="生产期11" localSheetId="1">#REF!</definedName>
    <definedName name="生产期11">#REF!</definedName>
    <definedName name="生产期123">#REF!</definedName>
    <definedName name="生产期15" localSheetId="1">#REF!</definedName>
    <definedName name="生产期15">#REF!</definedName>
    <definedName name="生产期16" localSheetId="1">#REF!</definedName>
    <definedName name="生产期16">#REF!</definedName>
    <definedName name="生产期17" localSheetId="1">#REF!</definedName>
    <definedName name="生产期17">#REF!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#REF!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事业发展支出">'[25]事业发展'!$E$4:$E$184</definedName>
    <definedName name="是">#REF!</definedName>
    <definedName name="位次d">'[26]四月份月报'!#REF!</definedName>
    <definedName name="乡镇个数">'[27]行政区划'!$D$6:$D$184</definedName>
    <definedName name="性别">'[28]基础编码'!$H$2:$H$3</definedName>
    <definedName name="学历">'[28]基础编码'!$S$2:$S$9</definedName>
    <definedName name="一般预算收入2002年">'[29]2002年一般预算收入'!$AC$4:$AC$184</definedName>
    <definedName name="一般预算收入2003年">'[17]一般预算收入'!$AD$4:$AD$184</definedName>
    <definedName name="支出">'[30]P1012001'!$A$6:$E$117</definedName>
    <definedName name="中国">#REF!</definedName>
    <definedName name="中小学生人数2003年">'[31]中小学生'!$E$4:$E$184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<sst xmlns="http://schemas.openxmlformats.org/spreadsheetml/2006/main" count="69" uniqueCount="60">
  <si>
    <t>附件6：</t>
  </si>
  <si>
    <t>高等学校收入决算表</t>
  </si>
  <si>
    <t>单位：万元</t>
  </si>
  <si>
    <t>科目编码</t>
  </si>
  <si>
    <t>科目名称</t>
  </si>
  <si>
    <t>本年收入合计</t>
  </si>
  <si>
    <t>财政拨款收入</t>
  </si>
  <si>
    <t>上级补助收入</t>
  </si>
  <si>
    <t>事业收入</t>
  </si>
  <si>
    <t>经营收入</t>
  </si>
  <si>
    <t>附属单位缴款</t>
  </si>
  <si>
    <t>其他收入</t>
  </si>
  <si>
    <t/>
  </si>
  <si>
    <t>金额</t>
  </si>
  <si>
    <t>其中：教育收费</t>
  </si>
  <si>
    <t>……</t>
  </si>
  <si>
    <t>205</t>
  </si>
  <si>
    <t>教育</t>
  </si>
  <si>
    <t xml:space="preserve">  20502</t>
  </si>
  <si>
    <t xml:space="preserve">    2050201</t>
  </si>
  <si>
    <t xml:space="preserve">      学前教育</t>
  </si>
  <si>
    <t xml:space="preserve">    2050202</t>
  </si>
  <si>
    <t xml:space="preserve">      小学教育</t>
  </si>
  <si>
    <t xml:space="preserve">    2050203</t>
  </si>
  <si>
    <t xml:space="preserve">      初中教育</t>
  </si>
  <si>
    <t xml:space="preserve">    2050204</t>
  </si>
  <si>
    <t xml:space="preserve">      高中教育</t>
  </si>
  <si>
    <t xml:space="preserve">    2050205</t>
  </si>
  <si>
    <t xml:space="preserve">      高等教育</t>
  </si>
  <si>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</si>
  <si>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</si>
  <si>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</si>
  <si>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</si>
  <si>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</si>
  <si>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</si>
  <si>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</si>
  <si>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</si>
  <si>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</si>
  <si>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</si>
  <si>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</si>
  <si>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</si>
  <si>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</si>
  <si>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229</t>
  </si>
  <si>
    <t>其他支出</t>
  </si>
  <si>
    <t xml:space="preserve">  22999</t>
  </si>
  <si>
    <t xml:space="preserve">    2299901</t>
  </si>
  <si>
    <t xml:space="preserve">     其他支出</t>
  </si>
  <si>
    <t xml:space="preserve">   其他支出</t>
  </si>
  <si>
    <t>合 计</t>
  </si>
  <si>
    <t xml:space="preserve">    2050299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</si>
  <si>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其他普通教育支出</t>
    </r>
  </si>
  <si>
    <t xml:space="preserve">  20503</t>
  </si>
  <si>
    <r>
      <t xml:space="preserve"> </t>
    </r>
    <r>
      <rPr>
        <sz val="12"/>
        <rFont val="宋体"/>
        <family val="0"/>
      </rPr>
      <t xml:space="preserve">   2050302</t>
    </r>
  </si>
  <si>
    <t xml:space="preserve">   普通教育</t>
  </si>
  <si>
    <t xml:space="preserve">   职业教育</t>
  </si>
  <si>
    <r>
      <t xml:space="preserve"> </t>
    </r>
    <r>
      <rPr>
        <sz val="12"/>
        <rFont val="宋体"/>
        <family val="0"/>
      </rPr>
      <t xml:space="preserve">     中专教育</t>
    </r>
  </si>
  <si>
    <r>
      <t xml:space="preserve">  20</t>
    </r>
    <r>
      <rPr>
        <sz val="12"/>
        <rFont val="宋体"/>
        <family val="0"/>
      </rPr>
      <t>508</t>
    </r>
  </si>
  <si>
    <r>
      <t xml:space="preserve">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进修及培训</t>
    </r>
  </si>
  <si>
    <t xml:space="preserve">      培训支出</t>
  </si>
  <si>
    <r>
      <t xml:space="preserve">    20</t>
    </r>
    <r>
      <rPr>
        <sz val="12"/>
        <rFont val="宋体"/>
        <family val="0"/>
      </rPr>
      <t>50803</t>
    </r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</si>
</sst>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_-* #,##0.00_$_-;\-* #,##0.00_$_-;_-* &quot;-&quot;??_$_-;_-@_-"/>
    <numFmt numFmtId="180" formatCode="0.00_)"/>
    <numFmt numFmtId="181" formatCode="0.0"/>
    <numFmt numFmtId="182" formatCode="_-&quot;$&quot;\ * #,##0_-;_-&quot;$&quot;\ * #,##0\-;_-&quot;$&quot;\ * &quot;-&quot;_-;_-@_-"/>
    <numFmt numFmtId="183" formatCode="_-* #,##0_$_-;\-* #,##0_$_-;_-* &quot;-&quot;_$_-;_-@_-"/>
    <numFmt numFmtId="184" formatCode="_-* #,##0.00_-;\-* #,##0.00_-;_-* &quot;-&quot;??_-;_-@_-"/>
    <numFmt numFmtId="185" formatCode="_(&quot;$&quot;* #,##0.00_);_(&quot;$&quot;* \(#,##0.00\);_(&quot;$&quot;* &quot;-&quot;??_);_(@_)"/>
    <numFmt numFmtId="186" formatCode="#,##0;\(#,##0\)"/>
    <numFmt numFmtId="187" formatCode="#,##0;[Red]\(#,##0\)"/>
    <numFmt numFmtId="188" formatCode="_-&quot;$&quot;* #,##0_-;\-&quot;$&quot;* #,##0_-;_-&quot;$&quot;* &quot;-&quot;_-;_-@_-"/>
    <numFmt numFmtId="189" formatCode="yy\.mm\.dd"/>
    <numFmt numFmtId="190" formatCode="#,##0;\-#,##0;&quot;-&quot;"/>
    <numFmt numFmtId="191" formatCode="&quot;$&quot;\ #,##0.00_-;[Red]&quot;$&quot;\ #,##0.00\-"/>
    <numFmt numFmtId="192" formatCode="&quot;$&quot;#,##0_);\(&quot;$&quot;#,##0\)"/>
    <numFmt numFmtId="193" formatCode="_-&quot;$&quot;\ * #,##0.00_-;_-&quot;$&quot;\ * #,##0.00\-;_-&quot;$&quot;\ * &quot;-&quot;??_-;_-@_-"/>
    <numFmt numFmtId="194" formatCode="#,##0.0_);\(#,##0.0\)"/>
    <numFmt numFmtId="195" formatCode="\$#,##0.00;\(\$#,##0.00\)"/>
    <numFmt numFmtId="196" formatCode="_(&quot;$&quot;* #,##0_);_(&quot;$&quot;* \(#,##0\);_(&quot;$&quot;* &quot;-&quot;_);_(@_)"/>
    <numFmt numFmtId="197" formatCode="&quot;?\t#,##0_);[Red]\(&quot;&quot;?&quot;\t#,##0\)"/>
    <numFmt numFmtId="198" formatCode="\$#,##0;\(\$#,##0\)"/>
    <numFmt numFmtId="199" formatCode="_-* #,##0&quot;$&quot;_-;\-* #,##0&quot;$&quot;_-;_-* &quot;-&quot;&quot;$&quot;_-;_-@_-"/>
    <numFmt numFmtId="200" formatCode="&quot;$&quot;#,##0_);[Red]\(&quot;$&quot;#,##0\)"/>
    <numFmt numFmtId="201" formatCode="&quot;$&quot;#,##0.00_);[Red]\(&quot;$&quot;#,##0.00\)"/>
    <numFmt numFmtId="202" formatCode="_-* #,##0\ _k_r_-;\-* #,##0\ _k_r_-;_-* &quot;-&quot;\ _k_r_-;_-@_-"/>
    <numFmt numFmtId="203" formatCode="_-* #,##0.00\ _k_r_-;\-* #,##0.00\ _k_r_-;_-* &quot;-&quot;??\ _k_r_-;_-@_-"/>
    <numFmt numFmtId="204" formatCode="_-* #,##0.00&quot;$&quot;_-;\-* #,##0.00&quot;$&quot;_-;_-* &quot;-&quot;??&quot;$&quot;_-;_-@_-"/>
    <numFmt numFmtId="205" formatCode="&quot;綅&quot;\t#,##0_);[Red]\(&quot;綅&quot;\t#,##0\)"/>
    <numFmt numFmtId="206" formatCode="_-&quot;$&quot;* #,##0.00_-;\-&quot;$&quot;* #,##0.00_-;_-&quot;$&quot;* &quot;-&quot;??_-;_-@_-"/>
    <numFmt numFmtId="207" formatCode="#,##0.000000_);[Red]\(#,##0.000000\)"/>
  </numFmts>
  <fonts count="89">
    <font>
      <sz val="10"/>
      <color indexed="8"/>
      <name val="Arial"/>
      <family val="2"/>
    </font>
    <font>
      <sz val="12"/>
      <name val="宋体"/>
      <family val="0"/>
    </font>
    <font>
      <i/>
      <sz val="12"/>
      <color indexed="23"/>
      <name val="楷体_GB2312"/>
      <family val="3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2"/>
      <color indexed="20"/>
      <name val="楷体_GB2312"/>
      <family val="3"/>
    </font>
    <font>
      <sz val="10"/>
      <name val="Helv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sz val="12"/>
      <color indexed="17"/>
      <name val="楷体_GB2312"/>
      <family val="3"/>
    </font>
    <font>
      <sz val="12"/>
      <color indexed="8"/>
      <name val="宋体"/>
      <family val="0"/>
    </font>
    <font>
      <sz val="10"/>
      <name val="Arial"/>
      <family val="2"/>
    </font>
    <font>
      <sz val="12"/>
      <color indexed="8"/>
      <name val="楷体_GB2312"/>
      <family val="3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2"/>
      <color indexed="9"/>
      <name val="楷体_GB2312"/>
      <family val="3"/>
    </font>
    <font>
      <sz val="10"/>
      <name val="Geneva"/>
      <family val="2"/>
    </font>
    <font>
      <b/>
      <i/>
      <sz val="16"/>
      <name val="Helv"/>
      <family val="2"/>
    </font>
    <font>
      <sz val="11"/>
      <color indexed="62"/>
      <name val="宋体"/>
      <family val="0"/>
    </font>
    <font>
      <sz val="12"/>
      <name val="Times New Roman"/>
      <family val="1"/>
    </font>
    <font>
      <u val="single"/>
      <sz val="12"/>
      <color indexed="20"/>
      <name val="宋体"/>
      <family val="0"/>
    </font>
    <font>
      <sz val="10.5"/>
      <color indexed="17"/>
      <name val="宋体"/>
      <family val="0"/>
    </font>
    <font>
      <sz val="11"/>
      <name val="宋体"/>
      <family val="0"/>
    </font>
    <font>
      <sz val="12"/>
      <color indexed="62"/>
      <name val="楷体_GB2312"/>
      <family val="3"/>
    </font>
    <font>
      <sz val="11"/>
      <color indexed="42"/>
      <name val="宋体"/>
      <family val="0"/>
    </font>
    <font>
      <sz val="11"/>
      <color indexed="10"/>
      <name val="宋体"/>
      <family val="0"/>
    </font>
    <font>
      <b/>
      <sz val="11"/>
      <color indexed="42"/>
      <name val="宋体"/>
      <family val="0"/>
    </font>
    <font>
      <sz val="12"/>
      <color indexed="60"/>
      <name val="楷体_GB2312"/>
      <family val="3"/>
    </font>
    <font>
      <sz val="10"/>
      <color indexed="17"/>
      <name val="宋体"/>
      <family val="0"/>
    </font>
    <font>
      <sz val="11"/>
      <color indexed="9"/>
      <name val="宋体"/>
      <family val="0"/>
    </font>
    <font>
      <b/>
      <sz val="12"/>
      <color indexed="8"/>
      <name val="宋体"/>
      <family val="0"/>
    </font>
    <font>
      <sz val="10"/>
      <name val="楷体"/>
      <family val="3"/>
    </font>
    <font>
      <sz val="10"/>
      <color indexed="20"/>
      <name val="宋体"/>
      <family val="0"/>
    </font>
    <font>
      <b/>
      <sz val="12"/>
      <color indexed="52"/>
      <name val="楷体_GB2312"/>
      <family val="3"/>
    </font>
    <font>
      <b/>
      <sz val="12"/>
      <color indexed="63"/>
      <name val="楷体_GB2312"/>
      <family val="3"/>
    </font>
    <font>
      <sz val="12"/>
      <color indexed="9"/>
      <name val="宋体"/>
      <family val="0"/>
    </font>
    <font>
      <sz val="10.5"/>
      <color indexed="20"/>
      <name val="宋体"/>
      <family val="0"/>
    </font>
    <font>
      <b/>
      <sz val="13"/>
      <color indexed="56"/>
      <name val="宋体"/>
      <family val="0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Tms Rmn"/>
      <family val="1"/>
    </font>
    <font>
      <b/>
      <sz val="9"/>
      <name val="Arial"/>
      <family val="2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sz val="7"/>
      <name val="Helv"/>
      <family val="2"/>
    </font>
    <font>
      <sz val="12"/>
      <color indexed="10"/>
      <name val="楷体_GB2312"/>
      <family val="3"/>
    </font>
    <font>
      <sz val="11"/>
      <color indexed="60"/>
      <name val="宋体"/>
      <family val="0"/>
    </font>
    <font>
      <sz val="10"/>
      <name val="MS Sans Serif"/>
      <family val="2"/>
    </font>
    <font>
      <sz val="8"/>
      <name val="Times New Roman"/>
      <family val="1"/>
    </font>
    <font>
      <sz val="12"/>
      <color indexed="16"/>
      <name val="宋体"/>
      <family val="0"/>
    </font>
    <font>
      <b/>
      <sz val="10"/>
      <name val="MS Sans Serif"/>
      <family val="2"/>
    </font>
    <font>
      <u val="single"/>
      <sz val="7.5"/>
      <color indexed="12"/>
      <name val="Arial"/>
      <family val="2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2"/>
      <color indexed="20"/>
      <name val="宋体"/>
      <family val="0"/>
    </font>
    <font>
      <b/>
      <sz val="15"/>
      <color indexed="56"/>
      <name val="宋体"/>
      <family val="0"/>
    </font>
    <font>
      <sz val="8"/>
      <name val="Arial"/>
      <family val="2"/>
    </font>
    <font>
      <sz val="12"/>
      <name val="新細明體"/>
      <family val="1"/>
    </font>
    <font>
      <b/>
      <sz val="18"/>
      <color indexed="56"/>
      <name val="宋体"/>
      <family val="0"/>
    </font>
    <font>
      <sz val="12"/>
      <name val="Helv"/>
      <family val="2"/>
    </font>
    <font>
      <sz val="12"/>
      <color indexed="9"/>
      <name val="Helv"/>
      <family val="2"/>
    </font>
    <font>
      <sz val="12"/>
      <name val="Arial"/>
      <family val="2"/>
    </font>
    <font>
      <sz val="11"/>
      <color indexed="52"/>
      <name val="宋体"/>
      <family val="0"/>
    </font>
    <font>
      <sz val="12"/>
      <name val="Courier"/>
      <family val="3"/>
    </font>
    <font>
      <b/>
      <sz val="12"/>
      <color indexed="9"/>
      <name val="楷体_GB2312"/>
      <family val="3"/>
    </font>
    <font>
      <b/>
      <sz val="11"/>
      <color indexed="8"/>
      <name val="宋体"/>
      <family val="0"/>
    </font>
    <font>
      <b/>
      <sz val="11"/>
      <color indexed="56"/>
      <name val="楷体_GB2312"/>
      <family val="3"/>
    </font>
    <font>
      <i/>
      <sz val="11"/>
      <color indexed="23"/>
      <name val="宋体"/>
      <family val="0"/>
    </font>
    <font>
      <sz val="7"/>
      <color indexed="10"/>
      <name val="Helv"/>
      <family val="2"/>
    </font>
    <font>
      <b/>
      <sz val="15"/>
      <color indexed="56"/>
      <name val="楷体_GB2312"/>
      <family val="3"/>
    </font>
    <font>
      <sz val="10"/>
      <color indexed="8"/>
      <name val="MS Sans Serif"/>
      <family val="2"/>
    </font>
    <font>
      <u val="single"/>
      <sz val="7.5"/>
      <color indexed="36"/>
      <name val="Arial"/>
      <family val="2"/>
    </font>
    <font>
      <b/>
      <sz val="13"/>
      <color indexed="56"/>
      <name val="楷体_GB2312"/>
      <family val="3"/>
    </font>
    <font>
      <sz val="7"/>
      <name val="Small Fonts"/>
      <family val="2"/>
    </font>
    <font>
      <sz val="10"/>
      <name val="Courier"/>
      <family val="3"/>
    </font>
    <font>
      <sz val="12"/>
      <name val="바탕체"/>
      <family val="3"/>
    </font>
    <font>
      <b/>
      <sz val="14"/>
      <name val="楷体"/>
      <family val="3"/>
    </font>
    <font>
      <b/>
      <sz val="18"/>
      <color indexed="62"/>
      <name val="宋体"/>
      <family val="0"/>
    </font>
    <font>
      <b/>
      <sz val="18"/>
      <name val="Arial"/>
      <family val="2"/>
    </font>
    <font>
      <sz val="12"/>
      <color indexed="52"/>
      <name val="楷体_GB2312"/>
      <family val="3"/>
    </font>
    <font>
      <b/>
      <sz val="12"/>
      <color indexed="8"/>
      <name val="楷体_GB2312"/>
      <family val="3"/>
    </font>
    <font>
      <sz val="12"/>
      <name val="官帕眉"/>
      <family val="0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6"/>
      <color indexed="8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5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 vertical="top"/>
      <protection/>
    </xf>
    <xf numFmtId="0" fontId="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12" fillId="2" borderId="0" applyNumberFormat="0" applyBorder="0" applyAlignment="0" applyProtection="0"/>
    <xf numFmtId="0" fontId="3" fillId="3" borderId="0" applyNumberFormat="0" applyBorder="0" applyAlignment="0" applyProtection="0"/>
    <xf numFmtId="0" fontId="12" fillId="3" borderId="0" applyNumberFormat="0" applyBorder="0" applyAlignment="0" applyProtection="0"/>
    <xf numFmtId="0" fontId="3" fillId="4" borderId="0" applyNumberFormat="0" applyBorder="0" applyAlignment="0" applyProtection="0"/>
    <xf numFmtId="0" fontId="12" fillId="4" borderId="0" applyNumberFormat="0" applyBorder="0" applyAlignment="0" applyProtection="0"/>
    <xf numFmtId="0" fontId="3" fillId="5" borderId="0" applyNumberFormat="0" applyBorder="0" applyAlignment="0" applyProtection="0"/>
    <xf numFmtId="0" fontId="12" fillId="5" borderId="0" applyNumberFormat="0" applyBorder="0" applyAlignment="0" applyProtection="0"/>
    <xf numFmtId="0" fontId="3" fillId="6" borderId="0" applyNumberFormat="0" applyBorder="0" applyAlignment="0" applyProtection="0"/>
    <xf numFmtId="0" fontId="12" fillId="6" borderId="0" applyNumberFormat="0" applyBorder="0" applyAlignment="0" applyProtection="0"/>
    <xf numFmtId="0" fontId="3" fillId="7" borderId="0" applyNumberFormat="0" applyBorder="0" applyAlignment="0" applyProtection="0"/>
    <xf numFmtId="0" fontId="12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12" fillId="8" borderId="0" applyNumberFormat="0" applyBorder="0" applyAlignment="0" applyProtection="0"/>
    <xf numFmtId="0" fontId="3" fillId="9" borderId="0" applyNumberFormat="0" applyBorder="0" applyAlignment="0" applyProtection="0"/>
    <xf numFmtId="0" fontId="12" fillId="9" borderId="0" applyNumberFormat="0" applyBorder="0" applyAlignment="0" applyProtection="0"/>
    <xf numFmtId="0" fontId="3" fillId="10" borderId="0" applyNumberFormat="0" applyBorder="0" applyAlignment="0" applyProtection="0"/>
    <xf numFmtId="0" fontId="12" fillId="10" borderId="0" applyNumberFormat="0" applyBorder="0" applyAlignment="0" applyProtection="0"/>
    <xf numFmtId="0" fontId="3" fillId="5" borderId="0" applyNumberFormat="0" applyBorder="0" applyAlignment="0" applyProtection="0"/>
    <xf numFmtId="0" fontId="12" fillId="5" borderId="0" applyNumberFormat="0" applyBorder="0" applyAlignment="0" applyProtection="0"/>
    <xf numFmtId="0" fontId="3" fillId="8" borderId="0" applyNumberFormat="0" applyBorder="0" applyAlignment="0" applyProtection="0"/>
    <xf numFmtId="0" fontId="12" fillId="8" borderId="0" applyNumberFormat="0" applyBorder="0" applyAlignment="0" applyProtection="0"/>
    <xf numFmtId="0" fontId="3" fillId="11" borderId="0" applyNumberFormat="0" applyBorder="0" applyAlignment="0" applyProtection="0"/>
    <xf numFmtId="0" fontId="12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4" fillId="12" borderId="0" applyNumberFormat="0" applyBorder="0" applyAlignment="0" applyProtection="0"/>
    <xf numFmtId="0" fontId="15" fillId="12" borderId="0" applyNumberFormat="0" applyBorder="0" applyAlignment="0" applyProtection="0"/>
    <xf numFmtId="0" fontId="24" fillId="9" borderId="0" applyNumberFormat="0" applyBorder="0" applyAlignment="0" applyProtection="0"/>
    <xf numFmtId="0" fontId="15" fillId="9" borderId="0" applyNumberFormat="0" applyBorder="0" applyAlignment="0" applyProtection="0"/>
    <xf numFmtId="0" fontId="24" fillId="10" borderId="0" applyNumberFormat="0" applyBorder="0" applyAlignment="0" applyProtection="0"/>
    <xf numFmtId="0" fontId="15" fillId="10" borderId="0" applyNumberFormat="0" applyBorder="0" applyAlignment="0" applyProtection="0"/>
    <xf numFmtId="0" fontId="24" fillId="13" borderId="0" applyNumberFormat="0" applyBorder="0" applyAlignment="0" applyProtection="0"/>
    <xf numFmtId="0" fontId="15" fillId="13" borderId="0" applyNumberFormat="0" applyBorder="0" applyAlignment="0" applyProtection="0"/>
    <xf numFmtId="0" fontId="24" fillId="14" borderId="0" applyNumberFormat="0" applyBorder="0" applyAlignment="0" applyProtection="0"/>
    <xf numFmtId="0" fontId="15" fillId="14" borderId="0" applyNumberFormat="0" applyBorder="0" applyAlignment="0" applyProtection="0"/>
    <xf numFmtId="0" fontId="24" fillId="15" borderId="0" applyNumberFormat="0" applyBorder="0" applyAlignment="0" applyProtection="0"/>
    <xf numFmtId="0" fontId="15" fillId="15" borderId="0" applyNumberFormat="0" applyBorder="0" applyAlignment="0" applyProtection="0"/>
    <xf numFmtId="0" fontId="6" fillId="0" borderId="0">
      <alignment/>
      <protection locked="0"/>
    </xf>
    <xf numFmtId="0" fontId="35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5" fillId="8" borderId="0" applyNumberFormat="0" applyBorder="0" applyAlignment="0" applyProtection="0"/>
    <xf numFmtId="0" fontId="29" fillId="17" borderId="0" applyNumberFormat="0" applyBorder="0" applyAlignment="0" applyProtection="0"/>
    <xf numFmtId="0" fontId="35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35" fillId="21" borderId="0" applyNumberFormat="0" applyBorder="0" applyAlignment="0" applyProtection="0"/>
    <xf numFmtId="0" fontId="29" fillId="22" borderId="0" applyNumberFormat="0" applyBorder="0" applyAlignment="0" applyProtection="0"/>
    <xf numFmtId="0" fontId="35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4" borderId="0" applyNumberFormat="0" applyBorder="0" applyAlignment="0" applyProtection="0"/>
    <xf numFmtId="0" fontId="35" fillId="20" borderId="0" applyNumberFormat="0" applyBorder="0" applyAlignment="0" applyProtection="0"/>
    <xf numFmtId="0" fontId="29" fillId="23" borderId="0" applyNumberFormat="0" applyBorder="0" applyAlignment="0" applyProtection="0"/>
    <xf numFmtId="0" fontId="35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20" borderId="0" applyNumberFormat="0" applyBorder="0" applyAlignment="0" applyProtection="0"/>
    <xf numFmtId="0" fontId="35" fillId="20" borderId="0" applyNumberFormat="0" applyBorder="0" applyAlignment="0" applyProtection="0"/>
    <xf numFmtId="0" fontId="29" fillId="13" borderId="0" applyNumberFormat="0" applyBorder="0" applyAlignment="0" applyProtection="0"/>
    <xf numFmtId="0" fontId="35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35" fillId="8" borderId="0" applyNumberFormat="0" applyBorder="0" applyAlignment="0" applyProtection="0"/>
    <xf numFmtId="0" fontId="29" fillId="14" borderId="0" applyNumberFormat="0" applyBorder="0" applyAlignment="0" applyProtection="0"/>
    <xf numFmtId="0" fontId="35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7" borderId="0" applyNumberFormat="0" applyBorder="0" applyAlignment="0" applyProtection="0"/>
    <xf numFmtId="0" fontId="35" fillId="7" borderId="0" applyNumberFormat="0" applyBorder="0" applyAlignment="0" applyProtection="0"/>
    <xf numFmtId="0" fontId="29" fillId="24" borderId="0" applyNumberFormat="0" applyBorder="0" applyAlignment="0" applyProtection="0"/>
    <xf numFmtId="0" fontId="48" fillId="0" borderId="0">
      <alignment horizontal="center" wrapText="1"/>
      <protection locked="0"/>
    </xf>
    <xf numFmtId="0" fontId="4" fillId="3" borderId="0" applyNumberFormat="0" applyBorder="0" applyAlignment="0" applyProtection="0"/>
    <xf numFmtId="3" fontId="44" fillId="0" borderId="0">
      <alignment/>
      <protection/>
    </xf>
    <xf numFmtId="192" fontId="50" fillId="0" borderId="1" applyAlignment="0" applyProtection="0"/>
    <xf numFmtId="190" fontId="0" fillId="0" borderId="0" applyFill="0" applyBorder="0" applyAlignment="0">
      <protection/>
    </xf>
    <xf numFmtId="0" fontId="53" fillId="20" borderId="2" applyNumberFormat="0" applyAlignment="0" applyProtection="0"/>
    <xf numFmtId="0" fontId="52" fillId="21" borderId="3" applyNumberFormat="0" applyAlignment="0" applyProtection="0"/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6" fontId="38" fillId="0" borderId="0">
      <alignment/>
      <protection/>
    </xf>
    <xf numFmtId="184" fontId="0" fillId="0" borderId="0" applyFont="0" applyFill="0" applyBorder="0" applyAlignment="0" applyProtection="0"/>
    <xf numFmtId="187" fontId="11" fillId="0" borderId="0">
      <alignment/>
      <protection/>
    </xf>
    <xf numFmtId="188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38" fillId="0" borderId="0">
      <alignment/>
      <protection/>
    </xf>
    <xf numFmtId="0" fontId="61" fillId="0" borderId="0" applyProtection="0">
      <alignment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38" fillId="0" borderId="0">
      <alignment/>
      <protection/>
    </xf>
    <xf numFmtId="0" fontId="67" fillId="0" borderId="0" applyNumberFormat="0" applyFill="0" applyBorder="0" applyAlignment="0" applyProtection="0"/>
    <xf numFmtId="2" fontId="61" fillId="0" borderId="0" applyProtection="0">
      <alignment/>
    </xf>
    <xf numFmtId="0" fontId="7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56" fillId="20" borderId="0" applyNumberFormat="0" applyBorder="0" applyAlignment="0" applyProtection="0"/>
    <xf numFmtId="0" fontId="39" fillId="0" borderId="4" applyNumberFormat="0" applyAlignment="0" applyProtection="0"/>
    <xf numFmtId="0" fontId="39" fillId="0" borderId="5">
      <alignment horizontal="left" vertical="center"/>
      <protection/>
    </xf>
    <xf numFmtId="0" fontId="55" fillId="0" borderId="6" applyNumberFormat="0" applyFill="0" applyAlignment="0" applyProtection="0"/>
    <xf numFmtId="0" fontId="37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78" fillId="0" borderId="0" applyProtection="0">
      <alignment/>
    </xf>
    <xf numFmtId="0" fontId="39" fillId="0" borderId="0" applyProtection="0">
      <alignment/>
    </xf>
    <xf numFmtId="0" fontId="51" fillId="0" borderId="0" applyNumberFormat="0" applyFill="0" applyBorder="0" applyAlignment="0" applyProtection="0"/>
    <xf numFmtId="0" fontId="18" fillId="7" borderId="2" applyNumberFormat="0" applyAlignment="0" applyProtection="0"/>
    <xf numFmtId="0" fontId="56" fillId="19" borderId="9" applyNumberFormat="0" applyBorder="0" applyAlignment="0" applyProtection="0"/>
    <xf numFmtId="194" fontId="59" fillId="25" borderId="0">
      <alignment/>
      <protection/>
    </xf>
    <xf numFmtId="0" fontId="62" fillId="0" borderId="10" applyNumberFormat="0" applyFill="0" applyAlignment="0" applyProtection="0"/>
    <xf numFmtId="194" fontId="60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38" fillId="0" borderId="0">
      <alignment/>
      <protection/>
    </xf>
    <xf numFmtId="37" fontId="73" fillId="0" borderId="0">
      <alignment/>
      <protection/>
    </xf>
    <xf numFmtId="0" fontId="74" fillId="0" borderId="0">
      <alignment/>
      <protection/>
    </xf>
    <xf numFmtId="0" fontId="59" fillId="0" borderId="0">
      <alignment/>
      <protection/>
    </xf>
    <xf numFmtId="180" fontId="17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0" fillId="19" borderId="11" applyNumberFormat="0" applyFont="0" applyAlignment="0" applyProtection="0"/>
    <xf numFmtId="0" fontId="14" fillId="20" borderId="12" applyNumberFormat="0" applyAlignment="0" applyProtection="0"/>
    <xf numFmtId="14" fontId="48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50" fillId="0" borderId="13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3" fontId="68" fillId="0" borderId="0">
      <alignment/>
      <protection/>
    </xf>
    <xf numFmtId="0" fontId="50" fillId="0" borderId="0" applyNumberFormat="0" applyFill="0" applyBorder="0" applyAlignment="0" applyProtection="0"/>
    <xf numFmtId="0" fontId="3" fillId="0" borderId="0">
      <alignment/>
      <protection/>
    </xf>
    <xf numFmtId="0" fontId="40" fillId="29" borderId="14">
      <alignment/>
      <protection locked="0"/>
    </xf>
    <xf numFmtId="0" fontId="70" fillId="0" borderId="0">
      <alignment/>
      <protection/>
    </xf>
    <xf numFmtId="0" fontId="40" fillId="29" borderId="14">
      <alignment/>
      <protection locked="0"/>
    </xf>
    <xf numFmtId="0" fontId="40" fillId="29" borderId="14">
      <alignment/>
      <protection locked="0"/>
    </xf>
    <xf numFmtId="0" fontId="58" fillId="0" borderId="0" applyNumberFormat="0" applyFill="0" applyBorder="0" applyAlignment="0" applyProtection="0"/>
    <xf numFmtId="0" fontId="61" fillId="0" borderId="15" applyProtection="0">
      <alignment/>
    </xf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1" fillId="0" borderId="16" applyNumberFormat="0" applyFill="0" applyProtection="0">
      <alignment horizontal="right"/>
    </xf>
    <xf numFmtId="0" fontId="58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69" fillId="0" borderId="6" applyNumberFormat="0" applyFill="0" applyAlignment="0" applyProtection="0"/>
    <xf numFmtId="0" fontId="37" fillId="0" borderId="7" applyNumberFormat="0" applyFill="0" applyAlignment="0" applyProtection="0"/>
    <xf numFmtId="0" fontId="72" fillId="0" borderId="7" applyNumberFormat="0" applyFill="0" applyAlignment="0" applyProtection="0"/>
    <xf numFmtId="0" fontId="43" fillId="0" borderId="8" applyNumberFormat="0" applyFill="0" applyAlignment="0" applyProtection="0"/>
    <xf numFmtId="0" fontId="66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6" fillId="0" borderId="16" applyNumberFormat="0" applyFill="0" applyProtection="0">
      <alignment horizontal="center"/>
    </xf>
    <xf numFmtId="0" fontId="77" fillId="0" borderId="0" applyNumberFormat="0" applyFill="0" applyBorder="0" applyAlignment="0" applyProtection="0"/>
    <xf numFmtId="0" fontId="31" fillId="0" borderId="17" applyNumberFormat="0" applyFill="0" applyProtection="0">
      <alignment horizontal="center"/>
    </xf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36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9" fillId="3" borderId="0" applyNumberFormat="0" applyBorder="0" applyAlignment="0" applyProtection="0"/>
    <xf numFmtId="0" fontId="36" fillId="3" borderId="0" applyNumberFormat="0" applyBorder="0" applyAlignment="0" applyProtection="0"/>
    <xf numFmtId="0" fontId="54" fillId="3" borderId="0" applyNumberFormat="0" applyBorder="0" applyAlignment="0" applyProtection="0"/>
    <xf numFmtId="0" fontId="4" fillId="3" borderId="0" applyNumberFormat="0" applyBorder="0" applyAlignment="0" applyProtection="0"/>
    <xf numFmtId="0" fontId="54" fillId="3" borderId="0" applyNumberFormat="0" applyBorder="0" applyAlignment="0" applyProtection="0"/>
    <xf numFmtId="0" fontId="32" fillId="5" borderId="0" applyNumberFormat="0" applyBorder="0" applyAlignment="0" applyProtection="0"/>
    <xf numFmtId="0" fontId="49" fillId="3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6" fillId="5" borderId="0" applyNumberFormat="0" applyBorder="0" applyAlignment="0" applyProtection="0"/>
    <xf numFmtId="0" fontId="54" fillId="5" borderId="0" applyNumberFormat="0" applyBorder="0" applyAlignment="0" applyProtection="0"/>
    <xf numFmtId="0" fontId="36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6" fillId="5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9" fillId="3" borderId="0" applyNumberFormat="0" applyBorder="0" applyAlignment="0" applyProtection="0"/>
    <xf numFmtId="0" fontId="4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6" fillId="5" borderId="0" applyNumberFormat="0" applyBorder="0" applyAlignment="0" applyProtection="0"/>
    <xf numFmtId="0" fontId="5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1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21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28" fillId="6" borderId="0" applyNumberFormat="0" applyBorder="0" applyAlignment="0" applyProtection="0"/>
    <xf numFmtId="0" fontId="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1" fillId="6" borderId="0" applyNumberFormat="0" applyBorder="0" applyAlignment="0" applyProtection="0"/>
    <xf numFmtId="0" fontId="8" fillId="6" borderId="0" applyNumberFormat="0" applyBorder="0" applyAlignment="0" applyProtection="0"/>
    <xf numFmtId="0" fontId="21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1" fillId="6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8" fillId="4" borderId="0" applyNumberFormat="0" applyBorder="0" applyAlignment="0" applyProtection="0"/>
    <xf numFmtId="0" fontId="7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1" fillId="6" borderId="0" applyNumberFormat="0" applyBorder="0" applyAlignment="0" applyProtection="0"/>
    <xf numFmtId="0" fontId="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65" fillId="0" borderId="18" applyNumberFormat="0" applyFill="0" applyAlignment="0" applyProtection="0"/>
    <xf numFmtId="0" fontId="80" fillId="0" borderId="18" applyNumberFormat="0" applyFill="0" applyAlignment="0" applyProtection="0"/>
    <xf numFmtId="177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5" fontId="0" fillId="0" borderId="0">
      <alignment/>
      <protection/>
    </xf>
    <xf numFmtId="18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53" fillId="20" borderId="2" applyNumberFormat="0" applyAlignment="0" applyProtection="0"/>
    <xf numFmtId="0" fontId="33" fillId="20" borderId="2" applyNumberFormat="0" applyAlignment="0" applyProtection="0"/>
    <xf numFmtId="0" fontId="26" fillId="21" borderId="3" applyNumberFormat="0" applyAlignment="0" applyProtection="0"/>
    <xf numFmtId="0" fontId="64" fillId="21" borderId="3" applyNumberFormat="0" applyAlignment="0" applyProtection="0"/>
    <xf numFmtId="0" fontId="6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Protection="0">
      <alignment horizontal="left"/>
    </xf>
    <xf numFmtId="0" fontId="2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79" fillId="0" borderId="10" applyNumberFormat="0" applyFill="0" applyAlignment="0" applyProtection="0"/>
    <xf numFmtId="18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3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>
      <alignment/>
      <protection/>
    </xf>
    <xf numFmtId="41" fontId="0" fillId="0" borderId="0" applyFont="0" applyFill="0" applyBorder="0" applyAlignment="0" applyProtection="0"/>
    <xf numFmtId="0" fontId="81" fillId="0" borderId="0">
      <alignment/>
      <protection/>
    </xf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24" fillId="17" borderId="0" applyNumberFormat="0" applyBorder="0" applyAlignment="0" applyProtection="0"/>
    <xf numFmtId="0" fontId="15" fillId="17" borderId="0" applyNumberFormat="0" applyBorder="0" applyAlignment="0" applyProtection="0"/>
    <xf numFmtId="0" fontId="24" fillId="22" borderId="0" applyNumberFormat="0" applyBorder="0" applyAlignment="0" applyProtection="0"/>
    <xf numFmtId="0" fontId="15" fillId="22" borderId="0" applyNumberFormat="0" applyBorder="0" applyAlignment="0" applyProtection="0"/>
    <xf numFmtId="0" fontId="24" fillId="23" borderId="0" applyNumberFormat="0" applyBorder="0" applyAlignment="0" applyProtection="0"/>
    <xf numFmtId="0" fontId="15" fillId="23" borderId="0" applyNumberFormat="0" applyBorder="0" applyAlignment="0" applyProtection="0"/>
    <xf numFmtId="0" fontId="24" fillId="13" borderId="0" applyNumberFormat="0" applyBorder="0" applyAlignment="0" applyProtection="0"/>
    <xf numFmtId="0" fontId="15" fillId="13" borderId="0" applyNumberFormat="0" applyBorder="0" applyAlignment="0" applyProtection="0"/>
    <xf numFmtId="0" fontId="24" fillId="14" borderId="0" applyNumberFormat="0" applyBorder="0" applyAlignment="0" applyProtection="0"/>
    <xf numFmtId="0" fontId="15" fillId="14" borderId="0" applyNumberFormat="0" applyBorder="0" applyAlignment="0" applyProtection="0"/>
    <xf numFmtId="0" fontId="24" fillId="24" borderId="0" applyNumberFormat="0" applyBorder="0" applyAlignment="0" applyProtection="0"/>
    <xf numFmtId="0" fontId="15" fillId="24" borderId="0" applyNumberFormat="0" applyBorder="0" applyAlignment="0" applyProtection="0"/>
    <xf numFmtId="189" fontId="11" fillId="0" borderId="17" applyFill="0" applyProtection="0">
      <alignment horizontal="right"/>
    </xf>
    <xf numFmtId="0" fontId="11" fillId="0" borderId="16" applyNumberFormat="0" applyFill="0" applyProtection="0">
      <alignment horizontal="left"/>
    </xf>
    <xf numFmtId="0" fontId="46" fillId="27" borderId="0" applyNumberFormat="0" applyBorder="0" applyAlignment="0" applyProtection="0"/>
    <xf numFmtId="0" fontId="27" fillId="27" borderId="0" applyNumberFormat="0" applyBorder="0" applyAlignment="0" applyProtection="0"/>
    <xf numFmtId="0" fontId="14" fillId="20" borderId="12" applyNumberFormat="0" applyAlignment="0" applyProtection="0"/>
    <xf numFmtId="0" fontId="34" fillId="20" borderId="12" applyNumberFormat="0" applyAlignment="0" applyProtection="0"/>
    <xf numFmtId="0" fontId="18" fillId="7" borderId="2" applyNumberFormat="0" applyAlignment="0" applyProtection="0"/>
    <xf numFmtId="0" fontId="23" fillId="7" borderId="2" applyNumberFormat="0" applyAlignment="0" applyProtection="0"/>
    <xf numFmtId="1" fontId="11" fillId="0" borderId="17" applyFill="0" applyProtection="0">
      <alignment horizontal="center"/>
    </xf>
    <xf numFmtId="1" fontId="22" fillId="0" borderId="9">
      <alignment vertical="center"/>
      <protection locked="0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3" fillId="0" borderId="0">
      <alignment/>
      <protection/>
    </xf>
    <xf numFmtId="181" fontId="22" fillId="0" borderId="9">
      <alignment vertical="center"/>
      <protection locked="0"/>
    </xf>
    <xf numFmtId="0" fontId="19" fillId="0" borderId="0">
      <alignment/>
      <protection/>
    </xf>
    <xf numFmtId="0" fontId="57" fillId="0" borderId="0">
      <alignment/>
      <protection/>
    </xf>
    <xf numFmtId="0" fontId="20" fillId="0" borderId="0" applyNumberFormat="0" applyFill="0" applyBorder="0" applyAlignment="0" applyProtection="0"/>
    <xf numFmtId="0" fontId="4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5" fillId="0" borderId="0">
      <alignment/>
      <protection/>
    </xf>
  </cellStyleXfs>
  <cellXfs count="39">
    <xf numFmtId="0" fontId="0" fillId="0" borderId="0" xfId="0" applyAlignment="1">
      <alignment/>
    </xf>
    <xf numFmtId="0" fontId="11" fillId="0" borderId="0" xfId="174">
      <alignment/>
      <protection/>
    </xf>
    <xf numFmtId="0" fontId="82" fillId="4" borderId="0" xfId="174" applyFont="1" applyFill="1">
      <alignment/>
      <protection/>
    </xf>
    <xf numFmtId="0" fontId="11" fillId="4" borderId="0" xfId="174" applyFill="1">
      <alignment/>
      <protection/>
    </xf>
    <xf numFmtId="0" fontId="11" fillId="27" borderId="19" xfId="174" applyFill="1" applyBorder="1">
      <alignment/>
      <protection/>
    </xf>
    <xf numFmtId="0" fontId="83" fillId="33" borderId="20" xfId="174" applyFont="1" applyFill="1" applyBorder="1" applyAlignment="1">
      <alignment horizontal="center"/>
      <protection/>
    </xf>
    <xf numFmtId="0" fontId="84" fillId="34" borderId="21" xfId="174" applyFont="1" applyFill="1" applyBorder="1" applyAlignment="1">
      <alignment horizontal="center"/>
      <protection/>
    </xf>
    <xf numFmtId="0" fontId="83" fillId="33" borderId="21" xfId="174" applyFont="1" applyFill="1" applyBorder="1" applyAlignment="1">
      <alignment horizontal="center"/>
      <protection/>
    </xf>
    <xf numFmtId="0" fontId="83" fillId="33" borderId="22" xfId="174" applyFont="1" applyFill="1" applyBorder="1" applyAlignment="1">
      <alignment horizontal="center"/>
      <protection/>
    </xf>
    <xf numFmtId="0" fontId="11" fillId="27" borderId="23" xfId="174" applyFill="1" applyBorder="1">
      <alignment/>
      <protection/>
    </xf>
    <xf numFmtId="0" fontId="11" fillId="27" borderId="24" xfId="174" applyFill="1" applyBorder="1">
      <alignment/>
      <protection/>
    </xf>
    <xf numFmtId="0" fontId="30" fillId="0" borderId="0" xfId="0" applyFont="1" applyAlignment="1">
      <alignment/>
    </xf>
    <xf numFmtId="0" fontId="10" fillId="0" borderId="0" xfId="0" applyFont="1" applyAlignment="1">
      <alignment/>
    </xf>
    <xf numFmtId="0" fontId="85" fillId="0" borderId="0" xfId="0" applyFont="1" applyAlignment="1">
      <alignment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30" fillId="0" borderId="9" xfId="0" applyFont="1" applyFill="1" applyBorder="1" applyAlignment="1">
      <alignment horizontal="center" vertical="center" wrapText="1" shrinkToFit="1"/>
    </xf>
    <xf numFmtId="0" fontId="30" fillId="0" borderId="9" xfId="0" applyFont="1" applyFill="1" applyBorder="1" applyAlignment="1">
      <alignment vertical="center" wrapText="1" shrinkToFit="1"/>
    </xf>
    <xf numFmtId="49" fontId="1" fillId="0" borderId="9" xfId="333" applyNumberFormat="1" applyFont="1" applyBorder="1" applyAlignment="1">
      <alignment vertical="center"/>
      <protection/>
    </xf>
    <xf numFmtId="49" fontId="1" fillId="0" borderId="9" xfId="333" applyNumberFormat="1" applyFont="1" applyFill="1" applyBorder="1" applyAlignment="1">
      <alignment vertical="center"/>
      <protection/>
    </xf>
    <xf numFmtId="0" fontId="10" fillId="0" borderId="9" xfId="0" applyFont="1" applyFill="1" applyBorder="1" applyAlignment="1">
      <alignment horizontal="left" vertical="center" shrinkToFit="1"/>
    </xf>
    <xf numFmtId="4" fontId="10" fillId="0" borderId="0" xfId="0" applyNumberFormat="1" applyFont="1" applyAlignment="1">
      <alignment/>
    </xf>
    <xf numFmtId="0" fontId="3" fillId="0" borderId="0" xfId="0" applyFont="1" applyFill="1" applyAlignment="1">
      <alignment horizontal="right" vertical="center"/>
    </xf>
    <xf numFmtId="207" fontId="10" fillId="0" borderId="9" xfId="0" applyNumberFormat="1" applyFont="1" applyFill="1" applyBorder="1" applyAlignment="1">
      <alignment vertical="center" wrapText="1"/>
    </xf>
    <xf numFmtId="207" fontId="10" fillId="0" borderId="9" xfId="0" applyNumberFormat="1" applyFont="1" applyBorder="1" applyAlignment="1">
      <alignment vertical="center" wrapText="1"/>
    </xf>
    <xf numFmtId="49" fontId="88" fillId="0" borderId="9" xfId="333" applyNumberFormat="1" applyFont="1" applyBorder="1" applyAlignment="1">
      <alignment vertical="center"/>
      <protection/>
    </xf>
    <xf numFmtId="49" fontId="88" fillId="0" borderId="9" xfId="333" applyNumberFormat="1" applyFont="1" applyFill="1" applyBorder="1" applyAlignment="1">
      <alignment horizontal="center" vertical="center"/>
      <protection/>
    </xf>
    <xf numFmtId="207" fontId="30" fillId="0" borderId="9" xfId="0" applyNumberFormat="1" applyFont="1" applyFill="1" applyBorder="1" applyAlignment="1">
      <alignment vertical="center" wrapText="1"/>
    </xf>
    <xf numFmtId="207" fontId="30" fillId="0" borderId="9" xfId="0" applyNumberFormat="1" applyFont="1" applyBorder="1" applyAlignment="1">
      <alignment vertical="center" wrapText="1"/>
    </xf>
    <xf numFmtId="49" fontId="88" fillId="0" borderId="9" xfId="333" applyNumberFormat="1" applyFont="1" applyFill="1" applyBorder="1" applyAlignment="1">
      <alignment horizontal="left" vertical="center"/>
      <protection/>
    </xf>
    <xf numFmtId="49" fontId="1" fillId="0" borderId="9" xfId="333" applyNumberFormat="1" applyFont="1" applyBorder="1" applyAlignment="1">
      <alignment vertical="center"/>
      <protection/>
    </xf>
    <xf numFmtId="49" fontId="1" fillId="0" borderId="9" xfId="333" applyNumberFormat="1" applyFont="1" applyBorder="1" applyAlignment="1">
      <alignment vertical="center" wrapText="1"/>
      <protection/>
    </xf>
    <xf numFmtId="0" fontId="10" fillId="0" borderId="9" xfId="0" applyFont="1" applyFill="1" applyBorder="1" applyAlignment="1">
      <alignment horizontal="left" vertical="center" shrinkToFit="1"/>
    </xf>
    <xf numFmtId="49" fontId="1" fillId="0" borderId="9" xfId="333" applyNumberFormat="1" applyFont="1" applyBorder="1" applyAlignment="1">
      <alignment vertical="center"/>
      <protection/>
    </xf>
    <xf numFmtId="49" fontId="1" fillId="0" borderId="9" xfId="333" applyNumberFormat="1" applyFont="1" applyBorder="1" applyAlignment="1">
      <alignment horizontal="left" vertical="center" wrapText="1"/>
      <protection/>
    </xf>
    <xf numFmtId="0" fontId="86" fillId="0" borderId="0" xfId="0" applyFont="1" applyFill="1" applyAlignment="1">
      <alignment horizontal="center" vertical="center"/>
    </xf>
    <xf numFmtId="0" fontId="30" fillId="0" borderId="9" xfId="0" applyFont="1" applyFill="1" applyBorder="1" applyAlignment="1">
      <alignment horizontal="center" vertical="center" wrapText="1" shrinkToFit="1"/>
    </xf>
    <xf numFmtId="0" fontId="30" fillId="0" borderId="9" xfId="0" applyFont="1" applyFill="1" applyBorder="1" applyAlignment="1">
      <alignment horizontal="center" vertical="center" shrinkToFit="1"/>
    </xf>
    <xf numFmtId="207" fontId="30" fillId="0" borderId="9" xfId="0" applyNumberFormat="1" applyFont="1" applyFill="1" applyBorder="1" applyAlignment="1">
      <alignment vertical="center" wrapText="1"/>
    </xf>
  </cellXfs>
  <cellStyles count="498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Book1_1_县公司" xfId="22"/>
    <cellStyle name="_ET_STYLE_NoName_00__Book1_1_银行账户情况表_2010年12月" xfId="23"/>
    <cellStyle name="_ET_STYLE_NoName_00__Book1_2" xfId="24"/>
    <cellStyle name="_ET_STYLE_NoName_00__Book1_县公司" xfId="25"/>
    <cellStyle name="_ET_STYLE_NoName_00__Book1_银行账户情况表_2010年12月" xfId="26"/>
    <cellStyle name="_ET_STYLE_NoName_00__Sheet3" xfId="27"/>
    <cellStyle name="_ET_STYLE_NoName_00__建行" xfId="28"/>
    <cellStyle name="_ET_STYLE_NoName_00__县公司" xfId="29"/>
    <cellStyle name="_ET_STYLE_NoName_00__银行账户情况表_2010年12月" xfId="30"/>
    <cellStyle name="_ET_STYLE_NoName_00__云南水利电力有限公司" xfId="31"/>
    <cellStyle name="_Sheet1" xfId="32"/>
    <cellStyle name="_本部汇总" xfId="33"/>
    <cellStyle name="_弱电系统设备配置报价清单" xfId="34"/>
    <cellStyle name="0,0&#13;&#10;NA&#13;&#10;" xfId="35"/>
    <cellStyle name="20% - Accent1" xfId="36"/>
    <cellStyle name="20% - Accent2" xfId="37"/>
    <cellStyle name="20% - Accent3" xfId="38"/>
    <cellStyle name="20% - Accent4" xfId="39"/>
    <cellStyle name="20% - Accent5" xfId="40"/>
    <cellStyle name="20% - Accent6" xfId="41"/>
    <cellStyle name="20% - 强调文字颜色 1" xfId="42"/>
    <cellStyle name="20% - 强调文字颜色 1 2" xfId="43"/>
    <cellStyle name="20% - 强调文字颜色 2" xfId="44"/>
    <cellStyle name="20% - 强调文字颜色 2 2" xfId="45"/>
    <cellStyle name="20% - 强调文字颜色 3" xfId="46"/>
    <cellStyle name="20% - 强调文字颜色 3 2" xfId="47"/>
    <cellStyle name="20% - 强调文字颜色 4" xfId="48"/>
    <cellStyle name="20% - 强调文字颜色 4 2" xfId="49"/>
    <cellStyle name="20% - 强调文字颜色 5" xfId="50"/>
    <cellStyle name="20% - 强调文字颜色 5 2" xfId="51"/>
    <cellStyle name="20% - 强调文字颜色 6" xfId="52"/>
    <cellStyle name="20% - 强调文字颜色 6 2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40% - 强调文字颜色 1" xfId="60"/>
    <cellStyle name="40% - 强调文字颜色 1 2" xfId="61"/>
    <cellStyle name="40% - 强调文字颜色 2" xfId="62"/>
    <cellStyle name="40% - 强调文字颜色 2 2" xfId="63"/>
    <cellStyle name="40% - 强调文字颜色 3" xfId="64"/>
    <cellStyle name="40% - 强调文字颜色 3 2" xfId="65"/>
    <cellStyle name="40% - 强调文字颜色 4" xfId="66"/>
    <cellStyle name="40% - 强调文字颜色 4 2" xfId="67"/>
    <cellStyle name="40% - 强调文字颜色 5" xfId="68"/>
    <cellStyle name="40% - 强调文字颜色 5 2" xfId="69"/>
    <cellStyle name="40% - 强调文字颜色 6" xfId="70"/>
    <cellStyle name="40% - 强调文字颜色 6 2" xfId="71"/>
    <cellStyle name="60% - Accent1" xfId="72"/>
    <cellStyle name="60% - Accent2" xfId="73"/>
    <cellStyle name="60% - Accent3" xfId="74"/>
    <cellStyle name="60% - Accent4" xfId="75"/>
    <cellStyle name="60% - Accent5" xfId="76"/>
    <cellStyle name="60% - Accent6" xfId="77"/>
    <cellStyle name="60% - 强调文字颜色 1" xfId="78"/>
    <cellStyle name="60% - 强调文字颜色 1 2" xfId="79"/>
    <cellStyle name="60% - 强调文字颜色 2" xfId="80"/>
    <cellStyle name="60% - 强调文字颜色 2 2" xfId="81"/>
    <cellStyle name="60% - 强调文字颜色 3" xfId="82"/>
    <cellStyle name="60% - 强调文字颜色 3 2" xfId="83"/>
    <cellStyle name="60% - 强调文字颜色 4" xfId="84"/>
    <cellStyle name="60% - 强调文字颜色 4 2" xfId="85"/>
    <cellStyle name="60% - 强调文字颜色 5" xfId="86"/>
    <cellStyle name="60% - 强调文字颜色 5 2" xfId="87"/>
    <cellStyle name="60% - 强调文字颜色 6" xfId="88"/>
    <cellStyle name="60% - 强调文字颜色 6 2" xfId="89"/>
    <cellStyle name="6mal" xfId="90"/>
    <cellStyle name="Accent1" xfId="91"/>
    <cellStyle name="Accent1 - 20%" xfId="92"/>
    <cellStyle name="Accent1 - 40%" xfId="93"/>
    <cellStyle name="Accent1 - 60%" xfId="94"/>
    <cellStyle name="Accent1_公安安全支出补充表5.14" xfId="95"/>
    <cellStyle name="Accent2" xfId="96"/>
    <cellStyle name="Accent2 - 20%" xfId="97"/>
    <cellStyle name="Accent2 - 40%" xfId="98"/>
    <cellStyle name="Accent2 - 60%" xfId="99"/>
    <cellStyle name="Accent2_公安安全支出补充表5.14" xfId="100"/>
    <cellStyle name="Accent3" xfId="101"/>
    <cellStyle name="Accent3 - 20%" xfId="102"/>
    <cellStyle name="Accent3 - 40%" xfId="103"/>
    <cellStyle name="Accent3 - 60%" xfId="104"/>
    <cellStyle name="Accent3_公安安全支出补充表5.14" xfId="105"/>
    <cellStyle name="Accent4" xfId="106"/>
    <cellStyle name="Accent4 - 20%" xfId="107"/>
    <cellStyle name="Accent4 - 40%" xfId="108"/>
    <cellStyle name="Accent4 - 60%" xfId="109"/>
    <cellStyle name="Accent4_公安安全支出补充表5.14" xfId="110"/>
    <cellStyle name="Accent5" xfId="111"/>
    <cellStyle name="Accent5 - 20%" xfId="112"/>
    <cellStyle name="Accent5 - 40%" xfId="113"/>
    <cellStyle name="Accent5 - 60%" xfId="114"/>
    <cellStyle name="Accent5_公安安全支出补充表5.14" xfId="115"/>
    <cellStyle name="Accent6" xfId="116"/>
    <cellStyle name="Accent6 - 20%" xfId="117"/>
    <cellStyle name="Accent6 - 40%" xfId="118"/>
    <cellStyle name="Accent6 - 60%" xfId="119"/>
    <cellStyle name="Accent6_公安安全支出补充表5.14" xfId="120"/>
    <cellStyle name="args.style" xfId="121"/>
    <cellStyle name="Bad" xfId="122"/>
    <cellStyle name="Black" xfId="123"/>
    <cellStyle name="Border" xfId="124"/>
    <cellStyle name="Calc Currency (0)" xfId="125"/>
    <cellStyle name="Calculation" xfId="126"/>
    <cellStyle name="Check Cell" xfId="127"/>
    <cellStyle name="ColLevel_0" xfId="128"/>
    <cellStyle name="Comma [0]" xfId="129"/>
    <cellStyle name="comma zerodec" xfId="130"/>
    <cellStyle name="Comma_!!!GO" xfId="131"/>
    <cellStyle name="comma-d" xfId="132"/>
    <cellStyle name="Currency [0]" xfId="133"/>
    <cellStyle name="Currency_!!!GO" xfId="134"/>
    <cellStyle name="Currency1" xfId="135"/>
    <cellStyle name="Date" xfId="136"/>
    <cellStyle name="Dezimal [0]_laroux" xfId="137"/>
    <cellStyle name="Dezimal_laroux" xfId="138"/>
    <cellStyle name="Dollar (zero dec)" xfId="139"/>
    <cellStyle name="Explanatory Text" xfId="140"/>
    <cellStyle name="Fixed" xfId="141"/>
    <cellStyle name="Followed Hyperlink_AheadBehind.xls Chart 23" xfId="142"/>
    <cellStyle name="Good" xfId="143"/>
    <cellStyle name="Grey" xfId="144"/>
    <cellStyle name="Header1" xfId="145"/>
    <cellStyle name="Header2" xfId="146"/>
    <cellStyle name="Heading 1" xfId="147"/>
    <cellStyle name="Heading 2" xfId="148"/>
    <cellStyle name="Heading 3" xfId="149"/>
    <cellStyle name="Heading 4" xfId="150"/>
    <cellStyle name="HEADING1" xfId="151"/>
    <cellStyle name="HEADING2" xfId="152"/>
    <cellStyle name="Hyperlink_AheadBehind.xls Chart 23" xfId="153"/>
    <cellStyle name="Input" xfId="154"/>
    <cellStyle name="Input [yellow]" xfId="155"/>
    <cellStyle name="Input Cells" xfId="156"/>
    <cellStyle name="Linked Cell" xfId="157"/>
    <cellStyle name="Linked Cells" xfId="158"/>
    <cellStyle name="Millares [0]_96 Risk" xfId="159"/>
    <cellStyle name="Millares_96 Risk" xfId="160"/>
    <cellStyle name="Milliers [0]_!!!GO" xfId="161"/>
    <cellStyle name="Milliers_!!!GO" xfId="162"/>
    <cellStyle name="Moneda [0]_96 Risk" xfId="163"/>
    <cellStyle name="Moneda_96 Risk" xfId="164"/>
    <cellStyle name="Mon閠aire [0]_!!!GO" xfId="165"/>
    <cellStyle name="Mon閠aire_!!!GO" xfId="166"/>
    <cellStyle name="Neutral" xfId="167"/>
    <cellStyle name="New Times Roman" xfId="168"/>
    <cellStyle name="no dec" xfId="169"/>
    <cellStyle name="Non défini" xfId="170"/>
    <cellStyle name="Norma,_laroux_4_营业在建 (2)_E21" xfId="171"/>
    <cellStyle name="Normal - Style1" xfId="172"/>
    <cellStyle name="Normal_!!!GO" xfId="173"/>
    <cellStyle name="Normal_Book1" xfId="174"/>
    <cellStyle name="Note" xfId="175"/>
    <cellStyle name="Output" xfId="176"/>
    <cellStyle name="per.style" xfId="177"/>
    <cellStyle name="Percent [2]" xfId="178"/>
    <cellStyle name="Percent_!!!GO" xfId="179"/>
    <cellStyle name="Pourcentage_pldt" xfId="180"/>
    <cellStyle name="PSChar" xfId="181"/>
    <cellStyle name="PSDate" xfId="182"/>
    <cellStyle name="PSDec" xfId="183"/>
    <cellStyle name="PSHeading" xfId="184"/>
    <cellStyle name="PSInt" xfId="185"/>
    <cellStyle name="PSSpacer" xfId="186"/>
    <cellStyle name="Red" xfId="187"/>
    <cellStyle name="RowLevel_0" xfId="188"/>
    <cellStyle name="s]&#13;&#10;load=&#13;&#10;run=&#13;&#10;NullPort=None&#13;&#10;device=HP LaserJet 4 Plus,HPPCL5MS,LPT1:&#13;&#10;&#13;&#10;[Desktop]&#13;&#10;Wallpaper=(无)&#13;&#10;TileWallpaper=0&#13;" xfId="189"/>
    <cellStyle name="sstot" xfId="190"/>
    <cellStyle name="Standard_AREAS" xfId="191"/>
    <cellStyle name="t" xfId="192"/>
    <cellStyle name="t_HVAC Equipment (3)" xfId="193"/>
    <cellStyle name="Title" xfId="194"/>
    <cellStyle name="Total" xfId="195"/>
    <cellStyle name="Tusental (0)_pldt" xfId="196"/>
    <cellStyle name="Tusental_pldt" xfId="197"/>
    <cellStyle name="Valuta (0)_pldt" xfId="198"/>
    <cellStyle name="Valuta_pldt" xfId="199"/>
    <cellStyle name="Warning Text" xfId="200"/>
    <cellStyle name="Percent" xfId="201"/>
    <cellStyle name="百分比 2" xfId="202"/>
    <cellStyle name="百分比 3" xfId="203"/>
    <cellStyle name="百分比 4" xfId="204"/>
    <cellStyle name="捠壿 [0.00]_Region Orders (2)" xfId="205"/>
    <cellStyle name="捠壿_Region Orders (2)" xfId="206"/>
    <cellStyle name="编号" xfId="207"/>
    <cellStyle name="标题" xfId="208"/>
    <cellStyle name="标题 1" xfId="209"/>
    <cellStyle name="标题 1 2" xfId="210"/>
    <cellStyle name="标题 2" xfId="211"/>
    <cellStyle name="标题 2 2" xfId="212"/>
    <cellStyle name="标题 3" xfId="213"/>
    <cellStyle name="标题 3 2" xfId="214"/>
    <cellStyle name="标题 4" xfId="215"/>
    <cellStyle name="标题 4 2" xfId="216"/>
    <cellStyle name="标题 5" xfId="217"/>
    <cellStyle name="标题1" xfId="218"/>
    <cellStyle name="表标题" xfId="219"/>
    <cellStyle name="部门" xfId="220"/>
    <cellStyle name="差" xfId="221"/>
    <cellStyle name="差 2" xfId="222"/>
    <cellStyle name="差_ 表二" xfId="223"/>
    <cellStyle name="差_~4190974" xfId="224"/>
    <cellStyle name="差_~5676413" xfId="225"/>
    <cellStyle name="差_00省级(打印)" xfId="226"/>
    <cellStyle name="差_00省级(定稿)" xfId="227"/>
    <cellStyle name="差_03昭通" xfId="228"/>
    <cellStyle name="差_0502通海县" xfId="229"/>
    <cellStyle name="差_05玉溪" xfId="230"/>
    <cellStyle name="差_0605石屏县" xfId="231"/>
    <cellStyle name="差_1003牟定县" xfId="232"/>
    <cellStyle name="差_1110洱源县" xfId="233"/>
    <cellStyle name="差_11大理" xfId="234"/>
    <cellStyle name="差_2、土地面积、人口、粮食产量基本情况" xfId="235"/>
    <cellStyle name="差_2006年分析表" xfId="236"/>
    <cellStyle name="差_2006年基础数据" xfId="237"/>
    <cellStyle name="差_2006年全省财力计算表（中央、决算）" xfId="238"/>
    <cellStyle name="差_2006年水利统计指标统计表" xfId="239"/>
    <cellStyle name="差_2006年在职人员情况" xfId="240"/>
    <cellStyle name="差_2007年检察院案件数" xfId="241"/>
    <cellStyle name="差_2007年可用财力" xfId="242"/>
    <cellStyle name="差_2007年人员分部门统计表" xfId="243"/>
    <cellStyle name="差_2007年政法部门业务指标" xfId="244"/>
    <cellStyle name="差_2008年县级公安保障标准落实奖励经费分配测算" xfId="245"/>
    <cellStyle name="差_2008云南省分县市中小学教职工统计表（教育厅提供）" xfId="246"/>
    <cellStyle name="差_2009年一般性转移支付标准工资" xfId="247"/>
    <cellStyle name="差_2009年一般性转移支付标准工资_~4190974" xfId="248"/>
    <cellStyle name="差_2009年一般性转移支付标准工资_~5676413" xfId="249"/>
    <cellStyle name="差_2009年一般性转移支付标准工资_不用软件计算9.1不考虑经费管理评价xl" xfId="250"/>
    <cellStyle name="差_2009年一般性转移支付标准工资_地方配套按人均增幅控制8.30xl" xfId="251"/>
    <cellStyle name="差_2009年一般性转移支付标准工资_地方配套按人均增幅控制8.30一般预算平均增幅、人均可用财力平均增幅两次控制、社会治安系数调整、案件数调整xl" xfId="252"/>
    <cellStyle name="差_2009年一般性转移支付标准工资_地方配套按人均增幅控制8.31（调整结案率后）xl" xfId="253"/>
    <cellStyle name="差_2009年一般性转移支付标准工资_奖励补助测算5.22测试" xfId="254"/>
    <cellStyle name="差_2009年一般性转移支付标准工资_奖励补助测算5.23新" xfId="255"/>
    <cellStyle name="差_2009年一般性转移支付标准工资_奖励补助测算5.24冯铸" xfId="256"/>
    <cellStyle name="差_2009年一般性转移支付标准工资_奖励补助测算7.23" xfId="257"/>
    <cellStyle name="差_2009年一般性转移支付标准工资_奖励补助测算7.25" xfId="258"/>
    <cellStyle name="差_2009年一般性转移支付标准工资_奖励补助测算7.25 (version 1) (version 1)" xfId="259"/>
    <cellStyle name="差_530623_2006年县级财政报表附表" xfId="260"/>
    <cellStyle name="差_530629_2006年县级财政报表附表" xfId="261"/>
    <cellStyle name="差_5334_2006年迪庆县级财政报表附表" xfId="262"/>
    <cellStyle name="差_Book1" xfId="263"/>
    <cellStyle name="差_Book1_1" xfId="264"/>
    <cellStyle name="差_Book1_2" xfId="265"/>
    <cellStyle name="差_Book1_3" xfId="266"/>
    <cellStyle name="差_Book1_县公司" xfId="267"/>
    <cellStyle name="差_Book1_银行账户情况表_2010年12月" xfId="268"/>
    <cellStyle name="差_Book2" xfId="269"/>
    <cellStyle name="差_M01-2(州市补助收入)" xfId="270"/>
    <cellStyle name="差_M03" xfId="271"/>
    <cellStyle name="差_不用软件计算9.1不考虑经费管理评价xl" xfId="272"/>
    <cellStyle name="差_财政供养人员" xfId="273"/>
    <cellStyle name="差_财政支出对上级的依赖程度" xfId="274"/>
    <cellStyle name="差_城建部门" xfId="275"/>
    <cellStyle name="差_地方配套按人均增幅控制8.30xl" xfId="276"/>
    <cellStyle name="差_地方配套按人均增幅控制8.30一般预算平均增幅、人均可用财力平均增幅两次控制、社会治安系数调整、案件数调整xl" xfId="277"/>
    <cellStyle name="差_地方配套按人均增幅控制8.31（调整结案率后）xl" xfId="278"/>
    <cellStyle name="差_第五部分(才淼、饶永宏）" xfId="279"/>
    <cellStyle name="差_第一部分：综合全" xfId="280"/>
    <cellStyle name="差_高中教师人数（教育厅1.6日提供）" xfId="281"/>
    <cellStyle name="差_汇总" xfId="282"/>
    <cellStyle name="差_汇总-县级财政报表附表" xfId="283"/>
    <cellStyle name="差_基础数据分析" xfId="284"/>
    <cellStyle name="差_检验表" xfId="285"/>
    <cellStyle name="差_检验表（调整后）" xfId="286"/>
    <cellStyle name="差_建行" xfId="287"/>
    <cellStyle name="差_奖励补助测算5.22测试" xfId="288"/>
    <cellStyle name="差_奖励补助测算5.23新" xfId="289"/>
    <cellStyle name="差_奖励补助测算5.24冯铸" xfId="290"/>
    <cellStyle name="差_奖励补助测算7.23" xfId="291"/>
    <cellStyle name="差_奖励补助测算7.25" xfId="292"/>
    <cellStyle name="差_奖励补助测算7.25 (version 1) (version 1)" xfId="293"/>
    <cellStyle name="差_教师绩效工资测算表（离退休按各地上报数测算）2009年1月1日" xfId="294"/>
    <cellStyle name="差_教育厅提供义务教育及高中教师人数（2009年1月6日）" xfId="295"/>
    <cellStyle name="差_历年教师人数" xfId="296"/>
    <cellStyle name="差_丽江汇总" xfId="297"/>
    <cellStyle name="差_三季度－表二" xfId="298"/>
    <cellStyle name="差_卫生部门" xfId="299"/>
    <cellStyle name="差_文体广播部门" xfId="300"/>
    <cellStyle name="差_下半年禁毒办案经费分配2544.3万元" xfId="301"/>
    <cellStyle name="差_下半年禁吸戒毒经费1000万元" xfId="302"/>
    <cellStyle name="差_县公司" xfId="303"/>
    <cellStyle name="差_县级公安机关公用经费标准奖励测算方案（定稿）" xfId="304"/>
    <cellStyle name="差_县级基础数据" xfId="305"/>
    <cellStyle name="差_业务工作量指标" xfId="306"/>
    <cellStyle name="差_义务教育阶段教职工人数（教育厅提供最终）" xfId="307"/>
    <cellStyle name="差_银行账户情况表_2010年12月" xfId="308"/>
    <cellStyle name="差_云南农村义务教育统计表" xfId="309"/>
    <cellStyle name="差_云南省2008年中小学教师人数统计表" xfId="310"/>
    <cellStyle name="差_云南省2008年中小学教职工情况（教育厅提供20090101加工整理）" xfId="311"/>
    <cellStyle name="差_云南省2008年转移支付测算——州市本级考核部分及政策性测算" xfId="312"/>
    <cellStyle name="差_云南水利电力有限公司" xfId="313"/>
    <cellStyle name="差_指标四" xfId="314"/>
    <cellStyle name="差_指标五" xfId="315"/>
    <cellStyle name="常规 2" xfId="316"/>
    <cellStyle name="常规 2 2" xfId="317"/>
    <cellStyle name="常规 2 2 2" xfId="318"/>
    <cellStyle name="常规 2 2_Book1" xfId="319"/>
    <cellStyle name="常规 2 3" xfId="320"/>
    <cellStyle name="常规 2 4" xfId="321"/>
    <cellStyle name="常规 2 5" xfId="322"/>
    <cellStyle name="常规 2 6" xfId="323"/>
    <cellStyle name="常规 2 7" xfId="324"/>
    <cellStyle name="常规 2 8" xfId="325"/>
    <cellStyle name="常规 2_02-2008决算报表格式" xfId="326"/>
    <cellStyle name="常规 3" xfId="327"/>
    <cellStyle name="常规 4" xfId="328"/>
    <cellStyle name="常规 5" xfId="329"/>
    <cellStyle name="常规 6" xfId="330"/>
    <cellStyle name="常规 7" xfId="331"/>
    <cellStyle name="常规 8" xfId="332"/>
    <cellStyle name="常规_04-分类改革-预算表" xfId="333"/>
    <cellStyle name="超级链接" xfId="334"/>
    <cellStyle name="Hyperlink" xfId="335"/>
    <cellStyle name="超链接 2" xfId="336"/>
    <cellStyle name="分级显示行_1_13区汇总" xfId="337"/>
    <cellStyle name="分级显示列_1_Book1" xfId="338"/>
    <cellStyle name="归盒啦_95" xfId="339"/>
    <cellStyle name="好" xfId="340"/>
    <cellStyle name="好 2" xfId="341"/>
    <cellStyle name="好_ 表二" xfId="342"/>
    <cellStyle name="好_~4190974" xfId="343"/>
    <cellStyle name="好_~5676413" xfId="344"/>
    <cellStyle name="好_00省级(打印)" xfId="345"/>
    <cellStyle name="好_00省级(定稿)" xfId="346"/>
    <cellStyle name="好_03昭通" xfId="347"/>
    <cellStyle name="好_0502通海县" xfId="348"/>
    <cellStyle name="好_05玉溪" xfId="349"/>
    <cellStyle name="好_0605石屏县" xfId="350"/>
    <cellStyle name="好_1003牟定县" xfId="351"/>
    <cellStyle name="好_1110洱源县" xfId="352"/>
    <cellStyle name="好_11大理" xfId="353"/>
    <cellStyle name="好_2、土地面积、人口、粮食产量基本情况" xfId="354"/>
    <cellStyle name="好_2006年分析表" xfId="355"/>
    <cellStyle name="好_2006年基础数据" xfId="356"/>
    <cellStyle name="好_2006年全省财力计算表（中央、决算）" xfId="357"/>
    <cellStyle name="好_2006年水利统计指标统计表" xfId="358"/>
    <cellStyle name="好_2006年在职人员情况" xfId="359"/>
    <cellStyle name="好_2007年检察院案件数" xfId="360"/>
    <cellStyle name="好_2007年可用财力" xfId="361"/>
    <cellStyle name="好_2007年人员分部门统计表" xfId="362"/>
    <cellStyle name="好_2007年政法部门业务指标" xfId="363"/>
    <cellStyle name="好_2008年县级公安保障标准落实奖励经费分配测算" xfId="364"/>
    <cellStyle name="好_2008云南省分县市中小学教职工统计表（教育厅提供）" xfId="365"/>
    <cellStyle name="好_2009年一般性转移支付标准工资" xfId="366"/>
    <cellStyle name="好_2009年一般性转移支付标准工资_~4190974" xfId="367"/>
    <cellStyle name="好_2009年一般性转移支付标准工资_~5676413" xfId="368"/>
    <cellStyle name="好_2009年一般性转移支付标准工资_不用软件计算9.1不考虑经费管理评价xl" xfId="369"/>
    <cellStyle name="好_2009年一般性转移支付标准工资_地方配套按人均增幅控制8.30xl" xfId="370"/>
    <cellStyle name="好_2009年一般性转移支付标准工资_地方配套按人均增幅控制8.30一般预算平均增幅、人均可用财力平均增幅两次控制、社会治安系数调整、案件数调整xl" xfId="371"/>
    <cellStyle name="好_2009年一般性转移支付标准工资_地方配套按人均增幅控制8.31（调整结案率后）xl" xfId="372"/>
    <cellStyle name="好_2009年一般性转移支付标准工资_奖励补助测算5.22测试" xfId="373"/>
    <cellStyle name="好_2009年一般性转移支付标准工资_奖励补助测算5.23新" xfId="374"/>
    <cellStyle name="好_2009年一般性转移支付标准工资_奖励补助测算5.24冯铸" xfId="375"/>
    <cellStyle name="好_2009年一般性转移支付标准工资_奖励补助测算7.23" xfId="376"/>
    <cellStyle name="好_2009年一般性转移支付标准工资_奖励补助测算7.25" xfId="377"/>
    <cellStyle name="好_2009年一般性转移支付标准工资_奖励补助测算7.25 (version 1) (version 1)" xfId="378"/>
    <cellStyle name="好_530623_2006年县级财政报表附表" xfId="379"/>
    <cellStyle name="好_530629_2006年县级财政报表附表" xfId="380"/>
    <cellStyle name="好_5334_2006年迪庆县级财政报表附表" xfId="381"/>
    <cellStyle name="好_Book1" xfId="382"/>
    <cellStyle name="好_Book1_1" xfId="383"/>
    <cellStyle name="好_Book1_2" xfId="384"/>
    <cellStyle name="好_Book1_3" xfId="385"/>
    <cellStyle name="好_Book1_县公司" xfId="386"/>
    <cellStyle name="好_Book1_银行账户情况表_2010年12月" xfId="387"/>
    <cellStyle name="好_Book2" xfId="388"/>
    <cellStyle name="好_M01-2(州市补助收入)" xfId="389"/>
    <cellStyle name="好_M03" xfId="390"/>
    <cellStyle name="好_不用软件计算9.1不考虑经费管理评价xl" xfId="391"/>
    <cellStyle name="好_财政供养人员" xfId="392"/>
    <cellStyle name="好_财政支出对上级的依赖程度" xfId="393"/>
    <cellStyle name="好_城建部门" xfId="394"/>
    <cellStyle name="好_地方配套按人均增幅控制8.30xl" xfId="395"/>
    <cellStyle name="好_地方配套按人均增幅控制8.30一般预算平均增幅、人均可用财力平均增幅两次控制、社会治安系数调整、案件数调整xl" xfId="396"/>
    <cellStyle name="好_地方配套按人均增幅控制8.31（调整结案率后）xl" xfId="397"/>
    <cellStyle name="好_第五部分(才淼、饶永宏）" xfId="398"/>
    <cellStyle name="好_第一部分：综合全" xfId="399"/>
    <cellStyle name="好_高中教师人数（教育厅1.6日提供）" xfId="400"/>
    <cellStyle name="好_汇总" xfId="401"/>
    <cellStyle name="好_汇总-县级财政报表附表" xfId="402"/>
    <cellStyle name="好_基础数据分析" xfId="403"/>
    <cellStyle name="好_检验表" xfId="404"/>
    <cellStyle name="好_检验表（调整后）" xfId="405"/>
    <cellStyle name="好_建行" xfId="406"/>
    <cellStyle name="好_奖励补助测算5.22测试" xfId="407"/>
    <cellStyle name="好_奖励补助测算5.23新" xfId="408"/>
    <cellStyle name="好_奖励补助测算5.24冯铸" xfId="409"/>
    <cellStyle name="好_奖励补助测算7.23" xfId="410"/>
    <cellStyle name="好_奖励补助测算7.25" xfId="411"/>
    <cellStyle name="好_奖励补助测算7.25 (version 1) (version 1)" xfId="412"/>
    <cellStyle name="好_教师绩效工资测算表（离退休按各地上报数测算）2009年1月1日" xfId="413"/>
    <cellStyle name="好_教育厅提供义务教育及高中教师人数（2009年1月6日）" xfId="414"/>
    <cellStyle name="好_历年教师人数" xfId="415"/>
    <cellStyle name="好_丽江汇总" xfId="416"/>
    <cellStyle name="好_三季度－表二" xfId="417"/>
    <cellStyle name="好_卫生部门" xfId="418"/>
    <cellStyle name="好_文体广播部门" xfId="419"/>
    <cellStyle name="好_下半年禁毒办案经费分配2544.3万元" xfId="420"/>
    <cellStyle name="好_下半年禁吸戒毒经费1000万元" xfId="421"/>
    <cellStyle name="好_县公司" xfId="422"/>
    <cellStyle name="好_县级公安机关公用经费标准奖励测算方案（定稿）" xfId="423"/>
    <cellStyle name="好_县级基础数据" xfId="424"/>
    <cellStyle name="好_业务工作量指标" xfId="425"/>
    <cellStyle name="好_义务教育阶段教职工人数（教育厅提供最终）" xfId="426"/>
    <cellStyle name="好_银行账户情况表_2010年12月" xfId="427"/>
    <cellStyle name="好_云南农村义务教育统计表" xfId="428"/>
    <cellStyle name="好_云南省2008年中小学教师人数统计表" xfId="429"/>
    <cellStyle name="好_云南省2008年中小学教职工情况（教育厅提供20090101加工整理）" xfId="430"/>
    <cellStyle name="好_云南省2008年转移支付测算——州市本级考核部分及政策性测算" xfId="431"/>
    <cellStyle name="好_云南水利电力有限公司" xfId="432"/>
    <cellStyle name="好_指标四" xfId="433"/>
    <cellStyle name="好_指标五" xfId="434"/>
    <cellStyle name="后继超级链接" xfId="435"/>
    <cellStyle name="汇总" xfId="436"/>
    <cellStyle name="汇总 2" xfId="437"/>
    <cellStyle name="Currency" xfId="438"/>
    <cellStyle name="货币 2" xfId="439"/>
    <cellStyle name="货币 2 2" xfId="440"/>
    <cellStyle name="Currency [0]" xfId="441"/>
    <cellStyle name="貨幣 [0]_SGV" xfId="442"/>
    <cellStyle name="貨幣_SGV" xfId="443"/>
    <cellStyle name="计算" xfId="444"/>
    <cellStyle name="计算 2" xfId="445"/>
    <cellStyle name="检查单元格" xfId="446"/>
    <cellStyle name="检查单元格 2" xfId="447"/>
    <cellStyle name="解释性文本" xfId="448"/>
    <cellStyle name="解释性文本 2" xfId="449"/>
    <cellStyle name="借出原因" xfId="450"/>
    <cellStyle name="警告文本" xfId="451"/>
    <cellStyle name="警告文本 2" xfId="452"/>
    <cellStyle name="链接单元格" xfId="453"/>
    <cellStyle name="链接单元格 2" xfId="454"/>
    <cellStyle name="霓付 [0]_ +Foil &amp; -FOIL &amp; PAPER" xfId="455"/>
    <cellStyle name="霓付_ +Foil &amp; -FOIL &amp; PAPER" xfId="456"/>
    <cellStyle name="烹拳 [0]_ +Foil &amp; -FOIL &amp; PAPER" xfId="457"/>
    <cellStyle name="烹拳_ +Foil &amp; -FOIL &amp; PAPER" xfId="458"/>
    <cellStyle name="普通_ 白土" xfId="459"/>
    <cellStyle name="千分位[0]_ 白土" xfId="460"/>
    <cellStyle name="千分位_ 白土" xfId="461"/>
    <cellStyle name="千位[0]_ 方正PC" xfId="462"/>
    <cellStyle name="千位_ 方正PC" xfId="463"/>
    <cellStyle name="Comma" xfId="464"/>
    <cellStyle name="千位分隔 2" xfId="465"/>
    <cellStyle name="千位分隔 3" xfId="466"/>
    <cellStyle name="Comma [0]" xfId="467"/>
    <cellStyle name="千位分隔[0] 2" xfId="468"/>
    <cellStyle name="钎霖_4岿角利" xfId="469"/>
    <cellStyle name="强调 1" xfId="470"/>
    <cellStyle name="强调 2" xfId="471"/>
    <cellStyle name="强调 3" xfId="472"/>
    <cellStyle name="强调文字颜色 1" xfId="473"/>
    <cellStyle name="强调文字颜色 1 2" xfId="474"/>
    <cellStyle name="强调文字颜色 2" xfId="475"/>
    <cellStyle name="强调文字颜色 2 2" xfId="476"/>
    <cellStyle name="强调文字颜色 3" xfId="477"/>
    <cellStyle name="强调文字颜色 3 2" xfId="478"/>
    <cellStyle name="强调文字颜色 4" xfId="479"/>
    <cellStyle name="强调文字颜色 4 2" xfId="480"/>
    <cellStyle name="强调文字颜色 5" xfId="481"/>
    <cellStyle name="强调文字颜色 5 2" xfId="482"/>
    <cellStyle name="强调文字颜色 6" xfId="483"/>
    <cellStyle name="强调文字颜色 6 2" xfId="484"/>
    <cellStyle name="日期" xfId="485"/>
    <cellStyle name="商品名称" xfId="486"/>
    <cellStyle name="适中" xfId="487"/>
    <cellStyle name="适中 2" xfId="488"/>
    <cellStyle name="输出" xfId="489"/>
    <cellStyle name="输出 2" xfId="490"/>
    <cellStyle name="输入" xfId="491"/>
    <cellStyle name="输入 2" xfId="492"/>
    <cellStyle name="数量" xfId="493"/>
    <cellStyle name="数字" xfId="494"/>
    <cellStyle name="㼿㼿㼿㼿㼿㼿" xfId="495"/>
    <cellStyle name="㼿㼿㼿㼿㼿㼿㼿㼿㼿㼿㼿?" xfId="496"/>
    <cellStyle name="未定义" xfId="497"/>
    <cellStyle name="小数" xfId="498"/>
    <cellStyle name="样式 1" xfId="499"/>
    <cellStyle name="一般_SGV" xfId="500"/>
    <cellStyle name="Followed Hyperlink" xfId="501"/>
    <cellStyle name="昗弨_Pacific Region P&amp;L" xfId="502"/>
    <cellStyle name="寘嬫愗傝 [0.00]_Region Orders (2)" xfId="503"/>
    <cellStyle name="寘嬫愗傝_Region Orders (2)" xfId="504"/>
    <cellStyle name="注释" xfId="505"/>
    <cellStyle name="注释 2" xfId="506"/>
    <cellStyle name="콤마 [0]_BOILER-CO1" xfId="507"/>
    <cellStyle name="콤마_BOILER-CO1" xfId="508"/>
    <cellStyle name="통화 [0]_BOILER-CO1" xfId="509"/>
    <cellStyle name="통화_BOILER-CO1" xfId="510"/>
    <cellStyle name="표준_0N-HANDLING " xfId="5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q\LOCALS~1\Temp\&#36130;&#25919;&#20379;&#20859;&#20154;&#21592;&#20449;&#24687;&#34920;\&#25945;&#32946;\&#27896;&#27700;&#22235;&#20013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14.8515625" style="12" bestFit="1" customWidth="1"/>
    <col min="2" max="2" width="27.00390625" style="12" customWidth="1"/>
    <col min="3" max="4" width="21.00390625" style="12" customWidth="1"/>
    <col min="5" max="5" width="11.00390625" style="12" customWidth="1"/>
    <col min="6" max="6" width="19.421875" style="12" customWidth="1"/>
    <col min="7" max="7" width="18.8515625" style="12" customWidth="1"/>
    <col min="8" max="8" width="19.00390625" style="12" customWidth="1"/>
    <col min="9" max="9" width="12.8515625" style="12" customWidth="1"/>
    <col min="10" max="10" width="16.8515625" style="12" customWidth="1"/>
    <col min="11" max="16384" width="9.140625" style="12" customWidth="1"/>
  </cols>
  <sheetData>
    <row r="1" ht="29.25" customHeight="1">
      <c r="A1" s="13" t="s">
        <v>0</v>
      </c>
    </row>
    <row r="2" spans="1:10" ht="30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28.5" customHeight="1">
      <c r="A3" s="14"/>
      <c r="B3" s="14"/>
      <c r="C3" s="14"/>
      <c r="D3" s="14"/>
      <c r="E3" s="14"/>
      <c r="F3" s="14"/>
      <c r="G3" s="15"/>
      <c r="H3" s="14"/>
      <c r="J3" s="22" t="s">
        <v>2</v>
      </c>
    </row>
    <row r="4" spans="1:10" s="11" customFormat="1" ht="21" customHeight="1">
      <c r="A4" s="36" t="s">
        <v>3</v>
      </c>
      <c r="B4" s="37" t="s">
        <v>4</v>
      </c>
      <c r="C4" s="36" t="s">
        <v>5</v>
      </c>
      <c r="D4" s="36" t="s">
        <v>6</v>
      </c>
      <c r="E4" s="36" t="s">
        <v>7</v>
      </c>
      <c r="F4" s="36" t="s">
        <v>8</v>
      </c>
      <c r="G4" s="36"/>
      <c r="H4" s="36" t="s">
        <v>9</v>
      </c>
      <c r="I4" s="36" t="s">
        <v>10</v>
      </c>
      <c r="J4" s="36" t="s">
        <v>11</v>
      </c>
    </row>
    <row r="5" spans="1:10" s="11" customFormat="1" ht="39" customHeight="1">
      <c r="A5" s="36"/>
      <c r="B5" s="37"/>
      <c r="C5" s="36" t="s">
        <v>12</v>
      </c>
      <c r="D5" s="36" t="s">
        <v>12</v>
      </c>
      <c r="E5" s="36" t="s">
        <v>12</v>
      </c>
      <c r="F5" s="16" t="s">
        <v>13</v>
      </c>
      <c r="G5" s="17" t="s">
        <v>14</v>
      </c>
      <c r="H5" s="36" t="s">
        <v>12</v>
      </c>
      <c r="I5" s="36" t="s">
        <v>12</v>
      </c>
      <c r="J5" s="36"/>
    </row>
    <row r="6" spans="1:10" ht="21" customHeight="1">
      <c r="A6" s="19" t="s">
        <v>16</v>
      </c>
      <c r="B6" s="29" t="s">
        <v>17</v>
      </c>
      <c r="C6" s="27">
        <f>D6+E6+F6+H6+I6+J6</f>
        <v>36785.559371999996</v>
      </c>
      <c r="D6" s="38">
        <f>D8+D15+D17</f>
        <v>30859.254172999998</v>
      </c>
      <c r="E6" s="38"/>
      <c r="F6" s="38">
        <f>F8+F15+F17</f>
        <v>3316.234297</v>
      </c>
      <c r="G6" s="38">
        <f>G8+G15+G17</f>
        <v>3316.234297</v>
      </c>
      <c r="H6" s="38">
        <f>H8+H15+H17</f>
        <v>1983.898765</v>
      </c>
      <c r="I6" s="38"/>
      <c r="J6" s="38">
        <f>J8+J15+J17</f>
        <v>626.172137</v>
      </c>
    </row>
    <row r="7" spans="1:10" ht="21" customHeight="1">
      <c r="A7" s="18" t="s">
        <v>15</v>
      </c>
      <c r="B7" s="18" t="s">
        <v>15</v>
      </c>
      <c r="C7" s="23"/>
      <c r="D7" s="23"/>
      <c r="E7" s="23"/>
      <c r="F7" s="23"/>
      <c r="G7" s="23"/>
      <c r="H7" s="23"/>
      <c r="I7" s="23"/>
      <c r="J7" s="23"/>
    </row>
    <row r="8" spans="1:10" ht="21" customHeight="1">
      <c r="A8" s="18" t="s">
        <v>18</v>
      </c>
      <c r="B8" s="32" t="s">
        <v>53</v>
      </c>
      <c r="C8" s="23">
        <f>D8+E8+F8+H8+I8+J8</f>
        <v>30059.046758</v>
      </c>
      <c r="D8" s="23">
        <f>D9+D10+D11+D12+D13+D14</f>
        <v>24753.440894</v>
      </c>
      <c r="E8" s="23"/>
      <c r="F8" s="23">
        <f>F9+F10+F11+F12+F13+F14</f>
        <v>2894.178297</v>
      </c>
      <c r="G8" s="23">
        <f>G9+G10+G11+G12+G13+G14</f>
        <v>2894.178297</v>
      </c>
      <c r="H8" s="23">
        <f>H9+H10+H11+H12+H13+H14</f>
        <v>1786.414022</v>
      </c>
      <c r="I8" s="23"/>
      <c r="J8" s="23">
        <f>J9+J10+J11+J12+J13+J14</f>
        <v>625.013545</v>
      </c>
    </row>
    <row r="9" spans="1:10" ht="18" customHeight="1">
      <c r="A9" s="18" t="s">
        <v>19</v>
      </c>
      <c r="B9" s="20" t="s">
        <v>20</v>
      </c>
      <c r="C9" s="23"/>
      <c r="D9" s="23"/>
      <c r="E9" s="23"/>
      <c r="F9" s="23"/>
      <c r="G9" s="23"/>
      <c r="H9" s="23"/>
      <c r="I9" s="23"/>
      <c r="J9" s="23"/>
    </row>
    <row r="10" spans="1:10" ht="21" customHeight="1">
      <c r="A10" s="18" t="s">
        <v>21</v>
      </c>
      <c r="B10" s="20" t="s">
        <v>22</v>
      </c>
      <c r="C10" s="23"/>
      <c r="D10" s="23"/>
      <c r="E10" s="23"/>
      <c r="F10" s="23"/>
      <c r="G10" s="23"/>
      <c r="H10" s="23"/>
      <c r="I10" s="23"/>
      <c r="J10" s="23"/>
    </row>
    <row r="11" spans="1:10" ht="21" customHeight="1">
      <c r="A11" s="18" t="s">
        <v>23</v>
      </c>
      <c r="B11" s="20" t="s">
        <v>24</v>
      </c>
      <c r="C11" s="23"/>
      <c r="D11" s="23"/>
      <c r="E11" s="23"/>
      <c r="F11" s="23"/>
      <c r="G11" s="23"/>
      <c r="H11" s="23"/>
      <c r="I11" s="23"/>
      <c r="J11" s="23"/>
    </row>
    <row r="12" spans="1:10" ht="21" customHeight="1">
      <c r="A12" s="18" t="s">
        <v>25</v>
      </c>
      <c r="B12" s="20" t="s">
        <v>26</v>
      </c>
      <c r="C12" s="23">
        <f aca="true" t="shared" si="0" ref="C12:C18">D12+E12+F12+H12+I12+J12</f>
        <v>19.155</v>
      </c>
      <c r="D12" s="23">
        <v>19.155</v>
      </c>
      <c r="E12" s="23"/>
      <c r="F12" s="23"/>
      <c r="G12" s="23"/>
      <c r="H12" s="23"/>
      <c r="I12" s="23"/>
      <c r="J12" s="23"/>
    </row>
    <row r="13" spans="1:10" ht="21" customHeight="1">
      <c r="A13" s="18" t="s">
        <v>27</v>
      </c>
      <c r="B13" s="20" t="s">
        <v>28</v>
      </c>
      <c r="C13" s="23">
        <f t="shared" si="0"/>
        <v>29599.151758</v>
      </c>
      <c r="D13" s="23">
        <v>24293.545894</v>
      </c>
      <c r="E13" s="23"/>
      <c r="F13" s="23">
        <v>2894.178297</v>
      </c>
      <c r="G13" s="23">
        <v>2894.178297</v>
      </c>
      <c r="H13" s="23">
        <v>1786.414022</v>
      </c>
      <c r="I13" s="23"/>
      <c r="J13" s="23">
        <v>625.013545</v>
      </c>
    </row>
    <row r="14" spans="1:10" ht="21" customHeight="1">
      <c r="A14" s="30" t="s">
        <v>49</v>
      </c>
      <c r="B14" s="30" t="s">
        <v>50</v>
      </c>
      <c r="C14" s="23">
        <f t="shared" si="0"/>
        <v>440.74</v>
      </c>
      <c r="D14" s="24">
        <v>440.74</v>
      </c>
      <c r="E14" s="24"/>
      <c r="F14" s="24"/>
      <c r="G14" s="24"/>
      <c r="H14" s="24"/>
      <c r="I14" s="24"/>
      <c r="J14" s="24"/>
    </row>
    <row r="15" spans="1:10" ht="21" customHeight="1">
      <c r="A15" s="30" t="s">
        <v>51</v>
      </c>
      <c r="B15" s="31" t="s">
        <v>54</v>
      </c>
      <c r="C15" s="23">
        <f t="shared" si="0"/>
        <v>6656.128613999999</v>
      </c>
      <c r="D15" s="24">
        <f>D16</f>
        <v>6035.429279</v>
      </c>
      <c r="E15" s="24"/>
      <c r="F15" s="24">
        <f>F16</f>
        <v>422.056</v>
      </c>
      <c r="G15" s="24">
        <f>G16</f>
        <v>422.056</v>
      </c>
      <c r="H15" s="24">
        <f>H16</f>
        <v>197.484743</v>
      </c>
      <c r="I15" s="24"/>
      <c r="J15" s="24">
        <f>J16</f>
        <v>1.158592</v>
      </c>
    </row>
    <row r="16" spans="1:10" ht="21" customHeight="1">
      <c r="A16" s="30" t="s">
        <v>52</v>
      </c>
      <c r="B16" s="33" t="s">
        <v>55</v>
      </c>
      <c r="C16" s="23">
        <f t="shared" si="0"/>
        <v>6656.128613999999</v>
      </c>
      <c r="D16" s="24">
        <v>6035.429279</v>
      </c>
      <c r="E16" s="24"/>
      <c r="F16" s="24">
        <v>422.056</v>
      </c>
      <c r="G16" s="24">
        <v>422.056</v>
      </c>
      <c r="H16" s="24">
        <v>197.484743</v>
      </c>
      <c r="I16" s="24"/>
      <c r="J16" s="24">
        <v>1.158592</v>
      </c>
    </row>
    <row r="17" spans="1:15" ht="21" customHeight="1">
      <c r="A17" s="33" t="s">
        <v>56</v>
      </c>
      <c r="B17" s="34" t="s">
        <v>57</v>
      </c>
      <c r="C17" s="23">
        <f t="shared" si="0"/>
        <v>70.384</v>
      </c>
      <c r="D17" s="24">
        <f>D18</f>
        <v>70.384</v>
      </c>
      <c r="E17" s="24"/>
      <c r="F17" s="24"/>
      <c r="G17" s="24"/>
      <c r="H17" s="24"/>
      <c r="I17" s="24"/>
      <c r="J17" s="24"/>
      <c r="O17" s="21"/>
    </row>
    <row r="18" spans="1:10" ht="21" customHeight="1">
      <c r="A18" s="33" t="s">
        <v>59</v>
      </c>
      <c r="B18" s="34" t="s">
        <v>58</v>
      </c>
      <c r="C18" s="23">
        <f t="shared" si="0"/>
        <v>70.384</v>
      </c>
      <c r="D18" s="24">
        <v>70.384</v>
      </c>
      <c r="E18" s="24"/>
      <c r="F18" s="24"/>
      <c r="G18" s="24"/>
      <c r="H18" s="24"/>
      <c r="I18" s="24"/>
      <c r="J18" s="24"/>
    </row>
    <row r="19" spans="1:10" ht="19.5" customHeight="1">
      <c r="A19" s="18" t="s">
        <v>15</v>
      </c>
      <c r="B19" s="18" t="s">
        <v>15</v>
      </c>
      <c r="C19" s="24"/>
      <c r="D19" s="24"/>
      <c r="E19" s="24"/>
      <c r="F19" s="24"/>
      <c r="G19" s="24"/>
      <c r="H19" s="24"/>
      <c r="I19" s="24"/>
      <c r="J19" s="24"/>
    </row>
    <row r="20" spans="1:10" ht="19.5" customHeight="1">
      <c r="A20" s="18" t="s">
        <v>42</v>
      </c>
      <c r="B20" s="25" t="s">
        <v>43</v>
      </c>
      <c r="C20" s="28"/>
      <c r="D20" s="24"/>
      <c r="E20" s="24"/>
      <c r="F20" s="24"/>
      <c r="G20" s="24"/>
      <c r="H20" s="24"/>
      <c r="I20" s="24"/>
      <c r="J20" s="24"/>
    </row>
    <row r="21" spans="1:10" ht="19.5" customHeight="1">
      <c r="A21" s="18" t="s">
        <v>44</v>
      </c>
      <c r="B21" s="18" t="s">
        <v>47</v>
      </c>
      <c r="C21" s="24"/>
      <c r="D21" s="24"/>
      <c r="E21" s="24"/>
      <c r="F21" s="24"/>
      <c r="G21" s="24"/>
      <c r="H21" s="24"/>
      <c r="I21" s="24"/>
      <c r="J21" s="24"/>
    </row>
    <row r="22" spans="1:10" ht="19.5" customHeight="1">
      <c r="A22" s="18" t="s">
        <v>45</v>
      </c>
      <c r="B22" s="18" t="s">
        <v>46</v>
      </c>
      <c r="C22" s="24"/>
      <c r="D22" s="24"/>
      <c r="E22" s="24"/>
      <c r="F22" s="24"/>
      <c r="G22" s="24"/>
      <c r="H22" s="24"/>
      <c r="I22" s="24"/>
      <c r="J22" s="24"/>
    </row>
    <row r="23" spans="1:10" ht="19.5" customHeight="1">
      <c r="A23" s="18" t="s">
        <v>15</v>
      </c>
      <c r="B23" s="18" t="s">
        <v>15</v>
      </c>
      <c r="C23" s="24"/>
      <c r="D23" s="24"/>
      <c r="E23" s="24"/>
      <c r="F23" s="24"/>
      <c r="G23" s="24"/>
      <c r="H23" s="24"/>
      <c r="I23" s="24"/>
      <c r="J23" s="24"/>
    </row>
    <row r="24" spans="1:11" ht="21.75" customHeight="1">
      <c r="A24" s="19"/>
      <c r="B24" s="26" t="s">
        <v>48</v>
      </c>
      <c r="C24" s="27">
        <f>C6+C20</f>
        <v>36785.559371999996</v>
      </c>
      <c r="D24" s="27">
        <f>D6+D20</f>
        <v>30859.254172999998</v>
      </c>
      <c r="E24" s="27"/>
      <c r="F24" s="27">
        <f>F6+F20</f>
        <v>3316.234297</v>
      </c>
      <c r="G24" s="27">
        <f>G6+G20</f>
        <v>3316.234297</v>
      </c>
      <c r="H24" s="27">
        <f>H6+H20</f>
        <v>1983.898765</v>
      </c>
      <c r="I24" s="27"/>
      <c r="J24" s="27">
        <f>J6+J20</f>
        <v>626.172137</v>
      </c>
      <c r="K24" s="11"/>
    </row>
    <row r="25" ht="14.25">
      <c r="A25" s="21"/>
    </row>
    <row r="28" ht="14.25">
      <c r="A28" s="21"/>
    </row>
    <row r="29" ht="14.25">
      <c r="A29" s="21"/>
    </row>
    <row r="32" ht="14.25">
      <c r="A32" s="21"/>
    </row>
    <row r="33" ht="14.25">
      <c r="A33" s="21"/>
    </row>
    <row r="44" ht="14.25">
      <c r="A44" s="21"/>
    </row>
    <row r="45" ht="14.25">
      <c r="A45" s="21"/>
    </row>
    <row r="49" ht="14.25">
      <c r="A49" s="21"/>
    </row>
    <row r="50" ht="14.25">
      <c r="A50" s="21"/>
    </row>
    <row r="53" ht="14.25">
      <c r="A53" s="21"/>
    </row>
    <row r="54" ht="14.25">
      <c r="A54" s="21"/>
    </row>
    <row r="55" ht="14.25">
      <c r="A55" s="21"/>
    </row>
    <row r="58" ht="14.25">
      <c r="A58" s="21"/>
    </row>
    <row r="59" ht="14.25">
      <c r="A59" s="21"/>
    </row>
    <row r="60" ht="14.25">
      <c r="A60" s="21"/>
    </row>
    <row r="63" ht="14.25">
      <c r="A63" s="21"/>
    </row>
    <row r="64" ht="14.25">
      <c r="A64" s="21"/>
    </row>
    <row r="65" ht="14.25">
      <c r="A65" s="21"/>
    </row>
    <row r="66" ht="14.25">
      <c r="A66" s="21"/>
    </row>
    <row r="68" ht="14.25">
      <c r="A68" s="21"/>
    </row>
    <row r="72" ht="14.25">
      <c r="A72" s="21"/>
    </row>
    <row r="73" ht="14.25">
      <c r="A73" s="21"/>
    </row>
    <row r="74" ht="14.25">
      <c r="A74" s="21"/>
    </row>
    <row r="75" ht="14.25">
      <c r="A75" s="21"/>
    </row>
    <row r="76" ht="14.25">
      <c r="A76" s="21"/>
    </row>
    <row r="77" ht="14.25">
      <c r="A77" s="21"/>
    </row>
    <row r="78" ht="14.25">
      <c r="A78" s="21"/>
    </row>
    <row r="79" ht="14.25">
      <c r="A79" s="21"/>
    </row>
  </sheetData>
  <sheetProtection/>
  <mergeCells count="10">
    <mergeCell ref="A2:J2"/>
    <mergeCell ref="F4:G4"/>
    <mergeCell ref="A4:A5"/>
    <mergeCell ref="B4:B5"/>
    <mergeCell ref="C4:C5"/>
    <mergeCell ref="D4:D5"/>
    <mergeCell ref="E4:E5"/>
    <mergeCell ref="H4:H5"/>
    <mergeCell ref="I4:I5"/>
    <mergeCell ref="J4:J5"/>
  </mergeCells>
  <printOptions horizontalCentered="1"/>
  <pageMargins left="0.7086614173228347" right="0.7086614173228347" top="0.5511811023622047" bottom="0.5511811023622047" header="0.31496062992125984" footer="0.31496062992125984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ht="12.75">
      <c r="A1" s="2" t="s">
        <v>29</v>
      </c>
    </row>
    <row r="2" ht="12.75">
      <c r="A2" s="2" t="s">
        <v>30</v>
      </c>
    </row>
    <row r="3" spans="1:3" ht="12.75">
      <c r="A3" s="3" t="s">
        <v>31</v>
      </c>
      <c r="C3" s="4" t="s">
        <v>32</v>
      </c>
    </row>
    <row r="4" ht="12.75">
      <c r="A4" s="3" t="e">
        <v>#N/A</v>
      </c>
    </row>
    <row r="7" ht="12.75">
      <c r="A7" s="5" t="s">
        <v>33</v>
      </c>
    </row>
    <row r="8" ht="12.75">
      <c r="A8" s="6" t="s">
        <v>34</v>
      </c>
    </row>
    <row r="9" ht="12.75">
      <c r="A9" s="7" t="s">
        <v>35</v>
      </c>
    </row>
    <row r="10" ht="12.75">
      <c r="A10" s="6" t="s">
        <v>36</v>
      </c>
    </row>
    <row r="11" ht="12.75">
      <c r="A11" s="8" t="s">
        <v>37</v>
      </c>
    </row>
    <row r="14" ht="12.75">
      <c r="A14" s="4" t="s">
        <v>38</v>
      </c>
    </row>
    <row r="17" ht="12.75">
      <c r="C17" s="4" t="s">
        <v>39</v>
      </c>
    </row>
    <row r="20" ht="12.75">
      <c r="A20" s="9" t="s">
        <v>40</v>
      </c>
    </row>
    <row r="26" ht="12.75">
      <c r="C26" s="10" t="s">
        <v>41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</cp:lastModifiedBy>
  <cp:lastPrinted>2016-09-02T02:11:23Z</cp:lastPrinted>
  <dcterms:created xsi:type="dcterms:W3CDTF">2011-12-16T12:44:17Z</dcterms:created>
  <dcterms:modified xsi:type="dcterms:W3CDTF">2019-09-19T03:11:00Z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